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/>
  </bookViews>
  <sheets>
    <sheet name="分工批改表" sheetId="1" r:id="rId1"/>
  </sheets>
  <definedNames>
    <definedName name="_xlnm._FilterDatabase" localSheetId="0" hidden="1">分工批改表!$A$1:$U$74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<sst xmlns="http://schemas.openxmlformats.org/spreadsheetml/2006/main" count="950" uniqueCount="508">
  <si>
    <t>序号</t>
  </si>
  <si>
    <t>网络班级编号</t>
  </si>
  <si>
    <t>学院</t>
  </si>
  <si>
    <t>年级</t>
  </si>
  <si>
    <t>班级</t>
  </si>
  <si>
    <t>班级性质</t>
  </si>
  <si>
    <t>人数</t>
  </si>
  <si>
    <t>网络班长</t>
  </si>
  <si>
    <t>网络班长学号</t>
  </si>
  <si>
    <t>网络班长电话</t>
  </si>
  <si>
    <t>通讯员</t>
  </si>
  <si>
    <t>通讯员学号</t>
  </si>
  <si>
    <t>通讯员电话</t>
  </si>
  <si>
    <t>班会录入人</t>
  </si>
  <si>
    <r>
      <rPr>
        <b/>
        <sz val="11"/>
        <color rgb="FF000000"/>
        <rFont val="宋体"/>
        <charset val="134"/>
      </rPr>
      <t>录入人角色</t>
    </r>
  </si>
  <si>
    <t>班会有效性判定</t>
  </si>
  <si>
    <t>会议记录或新闻</t>
  </si>
  <si>
    <t>图文中有无记录班会召开时间和地点</t>
  </si>
  <si>
    <t>图文中有无记录人员出勤情况</t>
  </si>
  <si>
    <t>图片数量</t>
  </si>
  <si>
    <t>备注</t>
  </si>
  <si>
    <t>A01</t>
  </si>
  <si>
    <t>材料科学与工程学院</t>
  </si>
  <si>
    <t>2020</t>
  </si>
  <si>
    <t>材化2001</t>
  </si>
  <si>
    <t>网络班级</t>
  </si>
  <si>
    <t>A02</t>
  </si>
  <si>
    <t>材科2001</t>
  </si>
  <si>
    <t>A03</t>
  </si>
  <si>
    <t>材科2002</t>
  </si>
  <si>
    <t>A04</t>
  </si>
  <si>
    <t>材科2003</t>
  </si>
  <si>
    <t>A05</t>
  </si>
  <si>
    <t>材科2004</t>
  </si>
  <si>
    <t>A06</t>
  </si>
  <si>
    <t>材科2005</t>
  </si>
  <si>
    <t>A07</t>
  </si>
  <si>
    <t>材科2006</t>
  </si>
  <si>
    <t>A08</t>
  </si>
  <si>
    <t>材物2001</t>
  </si>
  <si>
    <t>A09</t>
  </si>
  <si>
    <t>成型2001</t>
  </si>
  <si>
    <t>A10</t>
  </si>
  <si>
    <t>成型2002</t>
  </si>
  <si>
    <t>A11</t>
  </si>
  <si>
    <t>成型2003</t>
  </si>
  <si>
    <t>A12</t>
  </si>
  <si>
    <t>成型zy2001</t>
  </si>
  <si>
    <t>A13</t>
  </si>
  <si>
    <t>复材2001</t>
  </si>
  <si>
    <t>A14</t>
  </si>
  <si>
    <t>复材2002</t>
  </si>
  <si>
    <t>A15</t>
  </si>
  <si>
    <t>高分子2001</t>
  </si>
  <si>
    <t>A16</t>
  </si>
  <si>
    <t>高分子2002</t>
  </si>
  <si>
    <t>A17</t>
  </si>
  <si>
    <t>无机非2001</t>
  </si>
  <si>
    <t>A18</t>
  </si>
  <si>
    <t>无机非2002</t>
  </si>
  <si>
    <t>A19</t>
  </si>
  <si>
    <t>新能源2001</t>
  </si>
  <si>
    <t>A20</t>
  </si>
  <si>
    <t>2021</t>
  </si>
  <si>
    <t>材化2101</t>
  </si>
  <si>
    <t>张傲洋</t>
  </si>
  <si>
    <t>0122101080408</t>
  </si>
  <si>
    <t>15771111809</t>
  </si>
  <si>
    <t>谭至昕</t>
  </si>
  <si>
    <t>0122101100531</t>
  </si>
  <si>
    <t>13737873952</t>
  </si>
  <si>
    <t>未提交</t>
  </si>
  <si>
    <t>A21</t>
  </si>
  <si>
    <t>材科2101</t>
  </si>
  <si>
    <t>张敏君</t>
  </si>
  <si>
    <t>0122101100715</t>
  </si>
  <si>
    <t>18627749763</t>
  </si>
  <si>
    <t>南泽玉</t>
  </si>
  <si>
    <t>0122101100208</t>
  </si>
  <si>
    <t>17325351669</t>
  </si>
  <si>
    <t>A22</t>
  </si>
  <si>
    <t>材科2102</t>
  </si>
  <si>
    <t>于孜豪</t>
  </si>
  <si>
    <t>0122101101523</t>
  </si>
  <si>
    <t>15589826686</t>
  </si>
  <si>
    <t>张芷嫣</t>
  </si>
  <si>
    <t>0122101080431</t>
  </si>
  <si>
    <t>17804972651</t>
  </si>
  <si>
    <t>A23</t>
  </si>
  <si>
    <t>材科2103</t>
  </si>
  <si>
    <t>黄楠</t>
  </si>
  <si>
    <t>0122101100623</t>
  </si>
  <si>
    <t>13234818470</t>
  </si>
  <si>
    <t>傅杰</t>
  </si>
  <si>
    <t>0122104950818</t>
  </si>
  <si>
    <t>18872343928</t>
  </si>
  <si>
    <t>A24</t>
  </si>
  <si>
    <t>材科2104</t>
  </si>
  <si>
    <t>陈健廷</t>
  </si>
  <si>
    <t>0122101100910</t>
  </si>
  <si>
    <t>16645813190</t>
  </si>
  <si>
    <t>樊清煜</t>
  </si>
  <si>
    <t>0122101101535</t>
  </si>
  <si>
    <t>19834694055</t>
  </si>
  <si>
    <t>A25</t>
  </si>
  <si>
    <t>材科2105</t>
  </si>
  <si>
    <t>袁惠民</t>
  </si>
  <si>
    <t>0122101100901</t>
  </si>
  <si>
    <t>17352972949</t>
  </si>
  <si>
    <t>陈俊杰</t>
  </si>
  <si>
    <t>0122101100105</t>
  </si>
  <si>
    <t>13768641188</t>
  </si>
  <si>
    <t>A26</t>
  </si>
  <si>
    <t>材科2106</t>
  </si>
  <si>
    <t>陈驰</t>
  </si>
  <si>
    <t>0122101101324</t>
  </si>
  <si>
    <t>15253800192</t>
  </si>
  <si>
    <t>田灿</t>
  </si>
  <si>
    <t>0122101101117</t>
  </si>
  <si>
    <t>13217181520</t>
  </si>
  <si>
    <t>按照要求录入</t>
  </si>
  <si>
    <t>有且完整</t>
  </si>
  <si>
    <t>有</t>
  </si>
  <si>
    <t>≥2</t>
  </si>
  <si>
    <t>A27</t>
  </si>
  <si>
    <t>材物2101</t>
  </si>
  <si>
    <t>郭佳庆</t>
  </si>
  <si>
    <t>0122101100908</t>
  </si>
  <si>
    <t>15036401963</t>
  </si>
  <si>
    <t>刘嘉惠</t>
  </si>
  <si>
    <t>0122101101435</t>
  </si>
  <si>
    <t>15269572157</t>
  </si>
  <si>
    <t>A28</t>
  </si>
  <si>
    <t>成型2101</t>
  </si>
  <si>
    <t>虞家俨</t>
  </si>
  <si>
    <t>0122101080126</t>
  </si>
  <si>
    <t>15067786818</t>
  </si>
  <si>
    <t>赵梦羽</t>
  </si>
  <si>
    <t>0122101080131</t>
  </si>
  <si>
    <t>13654359539</t>
  </si>
  <si>
    <t>未将所有内容放一篇图文里并提供链接</t>
  </si>
  <si>
    <t>有，但质量一般</t>
  </si>
  <si>
    <t>A29</t>
  </si>
  <si>
    <t>成型2102</t>
  </si>
  <si>
    <t>金向阳</t>
  </si>
  <si>
    <t>0122101080314</t>
  </si>
  <si>
    <t>13035285015</t>
  </si>
  <si>
    <t>袁野</t>
  </si>
  <si>
    <t>0122101080423</t>
  </si>
  <si>
    <t>18280362435</t>
  </si>
  <si>
    <t>帖子被屏蔽</t>
  </si>
  <si>
    <t>A30</t>
  </si>
  <si>
    <t>成型zy2101</t>
  </si>
  <si>
    <t>李照天</t>
  </si>
  <si>
    <t>0122101080405</t>
  </si>
  <si>
    <t>18567285727</t>
  </si>
  <si>
    <t>段文俊</t>
  </si>
  <si>
    <t>0122101080410</t>
  </si>
  <si>
    <t>15171210032</t>
  </si>
  <si>
    <t>A31</t>
  </si>
  <si>
    <t>复材2101</t>
  </si>
  <si>
    <t>王凯文</t>
  </si>
  <si>
    <t>0122101100524</t>
  </si>
  <si>
    <t>18866979281</t>
  </si>
  <si>
    <t>何晰璇</t>
  </si>
  <si>
    <t>0122101101414</t>
  </si>
  <si>
    <t>13871198069</t>
  </si>
  <si>
    <t>A32</t>
  </si>
  <si>
    <t>复材2102</t>
  </si>
  <si>
    <t>谢朕涵</t>
  </si>
  <si>
    <t>0122101100929</t>
  </si>
  <si>
    <t>15157052018</t>
  </si>
  <si>
    <t>南金航</t>
  </si>
  <si>
    <t>15098013190</t>
  </si>
  <si>
    <t>A33</t>
  </si>
  <si>
    <t>高分子2101</t>
  </si>
  <si>
    <t>易相弛</t>
  </si>
  <si>
    <t>0122101100628</t>
  </si>
  <si>
    <t>19937305074</t>
  </si>
  <si>
    <t>黎城钰</t>
  </si>
  <si>
    <t>0122101100319</t>
  </si>
  <si>
    <t>18975058301</t>
  </si>
  <si>
    <t>A34</t>
  </si>
  <si>
    <t>高分子2102</t>
  </si>
  <si>
    <t>申文超</t>
  </si>
  <si>
    <t>0122101101024</t>
  </si>
  <si>
    <t>15039202182</t>
  </si>
  <si>
    <t>方超</t>
  </si>
  <si>
    <t>0122101101213</t>
  </si>
  <si>
    <t>18772496905</t>
  </si>
  <si>
    <t>A35</t>
  </si>
  <si>
    <t>无机非2101</t>
  </si>
  <si>
    <t>冯臻昊</t>
  </si>
  <si>
    <t>0122101100120</t>
  </si>
  <si>
    <t>18961700136</t>
  </si>
  <si>
    <t>童秋璇</t>
  </si>
  <si>
    <t>0122101100334</t>
  </si>
  <si>
    <t>15797312871</t>
  </si>
  <si>
    <t>A36</t>
  </si>
  <si>
    <t>无机非2102</t>
  </si>
  <si>
    <t>张杨云</t>
  </si>
  <si>
    <t>0122101100915</t>
  </si>
  <si>
    <t>15346648738</t>
  </si>
  <si>
    <t>孙黎</t>
  </si>
  <si>
    <t>0122101100933</t>
  </si>
  <si>
    <t>17771712751</t>
  </si>
  <si>
    <t>A37</t>
  </si>
  <si>
    <t>新能源2101</t>
  </si>
  <si>
    <t>范俊杰</t>
  </si>
  <si>
    <t>13971135501</t>
  </si>
  <si>
    <t>秦与鑫</t>
  </si>
  <si>
    <t>0122101101511</t>
  </si>
  <si>
    <t>15172702958</t>
  </si>
  <si>
    <t>A38</t>
  </si>
  <si>
    <t>2022</t>
  </si>
  <si>
    <t>材化2201</t>
  </si>
  <si>
    <t>胡国平</t>
  </si>
  <si>
    <t>0122201100822</t>
  </si>
  <si>
    <t>17779317698</t>
  </si>
  <si>
    <t>申庆阳</t>
  </si>
  <si>
    <t>0122201100406</t>
  </si>
  <si>
    <t>15002713787</t>
  </si>
  <si>
    <t>非本人无权限查看</t>
  </si>
  <si>
    <t>A39</t>
  </si>
  <si>
    <t>材科2201</t>
  </si>
  <si>
    <t>徐雅馨</t>
  </si>
  <si>
    <t>0122201100125</t>
  </si>
  <si>
    <t>15623857958</t>
  </si>
  <si>
    <t>丁宇</t>
  </si>
  <si>
    <t>0122201080301</t>
  </si>
  <si>
    <t>15256238579</t>
  </si>
  <si>
    <t>A40</t>
  </si>
  <si>
    <t>材科2202</t>
  </si>
  <si>
    <t>张宇昕</t>
  </si>
  <si>
    <t>0122201100407</t>
  </si>
  <si>
    <t>18731312038</t>
  </si>
  <si>
    <t>范凌晨</t>
  </si>
  <si>
    <t>0122201100121</t>
  </si>
  <si>
    <t>18262419912</t>
  </si>
  <si>
    <t>A41</t>
  </si>
  <si>
    <t>材科2203</t>
  </si>
  <si>
    <t>王文祥</t>
  </si>
  <si>
    <t>0122201101435</t>
  </si>
  <si>
    <t>15065621206</t>
  </si>
  <si>
    <t>张燊</t>
  </si>
  <si>
    <t>0122201101312</t>
  </si>
  <si>
    <t>13871840319</t>
  </si>
  <si>
    <t>无</t>
  </si>
  <si>
    <t>A42</t>
  </si>
  <si>
    <t>材科2204</t>
  </si>
  <si>
    <t>荀嘉辰</t>
  </si>
  <si>
    <t>0122201101228</t>
  </si>
  <si>
    <t>18199658297</t>
  </si>
  <si>
    <t>陈永吉</t>
  </si>
  <si>
    <t>0122201100414</t>
  </si>
  <si>
    <t>15927740930</t>
  </si>
  <si>
    <t>A43</t>
  </si>
  <si>
    <t>材科2205</t>
  </si>
  <si>
    <t>温晓文</t>
  </si>
  <si>
    <t>0122201101128</t>
  </si>
  <si>
    <t>18095961877</t>
  </si>
  <si>
    <t>高瑞琪</t>
  </si>
  <si>
    <t>0122201101135</t>
  </si>
  <si>
    <t>13953499411</t>
  </si>
  <si>
    <t>A44</t>
  </si>
  <si>
    <t>材科2206</t>
  </si>
  <si>
    <t>孙致远</t>
  </si>
  <si>
    <t>0122220450102</t>
  </si>
  <si>
    <t>19856721776</t>
  </si>
  <si>
    <t>肖子尧</t>
  </si>
  <si>
    <t>0122220450110</t>
  </si>
  <si>
    <t>18971692755</t>
  </si>
  <si>
    <t>A45</t>
  </si>
  <si>
    <t>材物2201</t>
  </si>
  <si>
    <t>陈旻轩</t>
  </si>
  <si>
    <t>0122201101422</t>
  </si>
  <si>
    <t>15623181312</t>
  </si>
  <si>
    <t>张炜林</t>
  </si>
  <si>
    <t>0122201101303</t>
  </si>
  <si>
    <t>15013513290</t>
  </si>
  <si>
    <t>A46</t>
  </si>
  <si>
    <t>成型2201</t>
  </si>
  <si>
    <t>钱锦豪</t>
  </si>
  <si>
    <t>0122201080310</t>
  </si>
  <si>
    <t>13197068590</t>
  </si>
  <si>
    <t>倪敬飞</t>
  </si>
  <si>
    <t>0122201080230</t>
  </si>
  <si>
    <t>18881905014</t>
  </si>
  <si>
    <t>A47</t>
  </si>
  <si>
    <t>成型2202</t>
  </si>
  <si>
    <t>陈甲辉</t>
  </si>
  <si>
    <t>0122201080420</t>
  </si>
  <si>
    <t>15002705215</t>
  </si>
  <si>
    <t>李闯</t>
  </si>
  <si>
    <t>0122201080426</t>
  </si>
  <si>
    <t>13796600624</t>
  </si>
  <si>
    <t>A48</t>
  </si>
  <si>
    <t>成型zy2201</t>
  </si>
  <si>
    <t>夏柯鹏</t>
  </si>
  <si>
    <t>0122201080127</t>
  </si>
  <si>
    <t>18186158905</t>
  </si>
  <si>
    <t>喻晶晶</t>
  </si>
  <si>
    <t>0122201080124</t>
  </si>
  <si>
    <t>18209991936</t>
  </si>
  <si>
    <t>A49</t>
  </si>
  <si>
    <t>复材2201</t>
  </si>
  <si>
    <t>王珍妮</t>
  </si>
  <si>
    <t>0122201100731</t>
  </si>
  <si>
    <t>18897461032</t>
  </si>
  <si>
    <t>崔梦翔</t>
  </si>
  <si>
    <t>0122201100102</t>
  </si>
  <si>
    <t>18895671272</t>
  </si>
  <si>
    <t>A50</t>
  </si>
  <si>
    <t>复材2202</t>
  </si>
  <si>
    <t>范子涵</t>
  </si>
  <si>
    <t>0122201100725</t>
  </si>
  <si>
    <t>18735496059</t>
  </si>
  <si>
    <t>田安耘</t>
  </si>
  <si>
    <t>0122201100336</t>
  </si>
  <si>
    <t>13991534917</t>
  </si>
  <si>
    <t>A51</t>
  </si>
  <si>
    <t>高分子2201</t>
  </si>
  <si>
    <t>杨威</t>
  </si>
  <si>
    <t>0122201100523</t>
  </si>
  <si>
    <t>19504851660</t>
  </si>
  <si>
    <t>张慧</t>
  </si>
  <si>
    <t>0122201101203</t>
  </si>
  <si>
    <t>17389563219</t>
  </si>
  <si>
    <t>A52</t>
  </si>
  <si>
    <t>高分子2202</t>
  </si>
  <si>
    <t>翁智炜</t>
  </si>
  <si>
    <t>0122201101129</t>
  </si>
  <si>
    <t>13626852690</t>
  </si>
  <si>
    <t>刘翔</t>
  </si>
  <si>
    <t>0122201100335</t>
  </si>
  <si>
    <t>13979696295</t>
  </si>
  <si>
    <t>A53</t>
  </si>
  <si>
    <t>无机非2201</t>
  </si>
  <si>
    <t>王博智</t>
  </si>
  <si>
    <t>0122201100232</t>
  </si>
  <si>
    <t>16631836139</t>
  </si>
  <si>
    <t>付彦博</t>
  </si>
  <si>
    <t>0122201100819</t>
  </si>
  <si>
    <t>13039310777</t>
  </si>
  <si>
    <t>A54</t>
  </si>
  <si>
    <t>无机非2202</t>
  </si>
  <si>
    <t>夏燕</t>
  </si>
  <si>
    <t>0122201100601</t>
  </si>
  <si>
    <t>15178596473</t>
  </si>
  <si>
    <t>高旭</t>
  </si>
  <si>
    <t>0122201100437</t>
  </si>
  <si>
    <t>19123684467</t>
  </si>
  <si>
    <t>刘铠源</t>
  </si>
  <si>
    <t>非班长或通讯员提交</t>
  </si>
  <si>
    <t>A55</t>
  </si>
  <si>
    <t>新能源2201</t>
  </si>
  <si>
    <t>方子豪</t>
  </si>
  <si>
    <t>0122201101317</t>
  </si>
  <si>
    <t>15623839798</t>
  </si>
  <si>
    <t>朱凯麟</t>
  </si>
  <si>
    <t>0122201101230</t>
  </si>
  <si>
    <t>18471946295</t>
  </si>
  <si>
    <t>A56</t>
  </si>
  <si>
    <t>2023</t>
  </si>
  <si>
    <t>材料类2301</t>
  </si>
  <si>
    <t>冯宇豪</t>
  </si>
  <si>
    <t>1023000407</t>
  </si>
  <si>
    <t>15095060798</t>
  </si>
  <si>
    <t>产思涵</t>
  </si>
  <si>
    <t>1023000426</t>
  </si>
  <si>
    <t>14790558985</t>
  </si>
  <si>
    <t>A57</t>
  </si>
  <si>
    <t>材料类2302</t>
  </si>
  <si>
    <t>李奕芃</t>
  </si>
  <si>
    <t>1023000450</t>
  </si>
  <si>
    <t>15926672975</t>
  </si>
  <si>
    <t>康信凯</t>
  </si>
  <si>
    <t>1023000441</t>
  </si>
  <si>
    <t>19870681157</t>
  </si>
  <si>
    <t>A58</t>
  </si>
  <si>
    <t>材料类2303</t>
  </si>
  <si>
    <t>冯楷航</t>
  </si>
  <si>
    <t>1023000482</t>
  </si>
  <si>
    <t>13716611383</t>
  </si>
  <si>
    <t>葛欣雅</t>
  </si>
  <si>
    <t>1023000469</t>
  </si>
  <si>
    <t>18691978769</t>
  </si>
  <si>
    <t>A59</t>
  </si>
  <si>
    <t>材料类2304</t>
  </si>
  <si>
    <t>游琛</t>
  </si>
  <si>
    <t>1023000515</t>
  </si>
  <si>
    <t>17786408130</t>
  </si>
  <si>
    <t>范凯文</t>
  </si>
  <si>
    <t>1023000533</t>
  </si>
  <si>
    <t>15092813096</t>
  </si>
  <si>
    <t>A60</t>
  </si>
  <si>
    <t>材料类2305</t>
  </si>
  <si>
    <t>郑玘</t>
  </si>
  <si>
    <t>1023000547</t>
  </si>
  <si>
    <t>13072795622</t>
  </si>
  <si>
    <t>莫文婕</t>
  </si>
  <si>
    <t>1023000551</t>
  </si>
  <si>
    <t>18276811337</t>
  </si>
  <si>
    <t>A61</t>
  </si>
  <si>
    <t>材料类2306</t>
  </si>
  <si>
    <t>杨凯然</t>
  </si>
  <si>
    <t>1023000586</t>
  </si>
  <si>
    <t>15540692499</t>
  </si>
  <si>
    <t>何静</t>
  </si>
  <si>
    <t>1023000590</t>
  </si>
  <si>
    <t>18878963134</t>
  </si>
  <si>
    <t>A62</t>
  </si>
  <si>
    <t>材料类2307</t>
  </si>
  <si>
    <t>谢博涵</t>
  </si>
  <si>
    <t>1023000618</t>
  </si>
  <si>
    <t>19888384667</t>
  </si>
  <si>
    <t>王媞</t>
  </si>
  <si>
    <t>1023000640</t>
  </si>
  <si>
    <t>13274588000</t>
  </si>
  <si>
    <t>A63</t>
  </si>
  <si>
    <t>材料类2308</t>
  </si>
  <si>
    <t>杨青华</t>
  </si>
  <si>
    <t>1023000654</t>
  </si>
  <si>
    <t>13789494793</t>
  </si>
  <si>
    <t>许一涵</t>
  </si>
  <si>
    <t>1023000675</t>
  </si>
  <si>
    <t>18570952628</t>
  </si>
  <si>
    <t>A64</t>
  </si>
  <si>
    <t>材料类2309</t>
  </si>
  <si>
    <t>谢鹏程</t>
  </si>
  <si>
    <t>1023000684</t>
  </si>
  <si>
    <t>18894228876</t>
  </si>
  <si>
    <t>吴思颖</t>
  </si>
  <si>
    <t>1023000696</t>
  </si>
  <si>
    <t>15109659169</t>
  </si>
  <si>
    <t>A65</t>
  </si>
  <si>
    <t>材料类2310</t>
  </si>
  <si>
    <t>赵泓森</t>
  </si>
  <si>
    <t>1023000741</t>
  </si>
  <si>
    <t>15897999099</t>
  </si>
  <si>
    <t>王勇</t>
  </si>
  <si>
    <t>1023000733</t>
  </si>
  <si>
    <t>19946793226</t>
  </si>
  <si>
    <t>未线下召开</t>
  </si>
  <si>
    <t>A66</t>
  </si>
  <si>
    <t>材料类2311</t>
  </si>
  <si>
    <t>吕晋博</t>
  </si>
  <si>
    <t>1023000778</t>
  </si>
  <si>
    <t>18630205683</t>
  </si>
  <si>
    <t>匡啸海</t>
  </si>
  <si>
    <t>1023000757</t>
  </si>
  <si>
    <t>18670236535</t>
  </si>
  <si>
    <t>A67</t>
  </si>
  <si>
    <t>材料类2312</t>
  </si>
  <si>
    <t>吴沂欣</t>
  </si>
  <si>
    <t>1023000806</t>
  </si>
  <si>
    <t>18765867755</t>
  </si>
  <si>
    <t>孙若涵</t>
  </si>
  <si>
    <t>1023000798</t>
  </si>
  <si>
    <t>13424575354</t>
  </si>
  <si>
    <t>A68</t>
  </si>
  <si>
    <t>材料类2313</t>
  </si>
  <si>
    <t>宋昶皞</t>
  </si>
  <si>
    <t>1023000855</t>
  </si>
  <si>
    <t>13080609737</t>
  </si>
  <si>
    <t>李雨蓉</t>
  </si>
  <si>
    <t>1023000844</t>
  </si>
  <si>
    <t>15338371115</t>
  </si>
  <si>
    <t>A69</t>
  </si>
  <si>
    <t>材料类2314</t>
  </si>
  <si>
    <t>赵晓林</t>
  </si>
  <si>
    <t>1023000863</t>
  </si>
  <si>
    <t>13006551856</t>
  </si>
  <si>
    <t>黄佳欢</t>
  </si>
  <si>
    <t>1023000882</t>
  </si>
  <si>
    <t>13726556332</t>
  </si>
  <si>
    <t>A70</t>
  </si>
  <si>
    <t>材料类2315</t>
  </si>
  <si>
    <t>常昊</t>
  </si>
  <si>
    <t>1023000913</t>
  </si>
  <si>
    <t>13308024933</t>
  </si>
  <si>
    <t>张浩文</t>
  </si>
  <si>
    <t>1023000905</t>
  </si>
  <si>
    <t>18663857350</t>
  </si>
  <si>
    <t>A71</t>
  </si>
  <si>
    <t>材料类2316</t>
  </si>
  <si>
    <t>刘倩</t>
  </si>
  <si>
    <t>1023000932</t>
  </si>
  <si>
    <t>18866914616</t>
  </si>
  <si>
    <t>杨文</t>
  </si>
  <si>
    <t>1023000947</t>
  </si>
  <si>
    <t>18167097712</t>
  </si>
  <si>
    <t>A72</t>
  </si>
  <si>
    <t>材料类2317</t>
  </si>
  <si>
    <t>郭宗垚</t>
  </si>
  <si>
    <t>1023000974</t>
  </si>
  <si>
    <t>19972225837</t>
  </si>
  <si>
    <t>余旭</t>
  </si>
  <si>
    <t>1023000991</t>
  </si>
  <si>
    <t>19871974537</t>
  </si>
  <si>
    <t>A73</t>
  </si>
  <si>
    <t>材料类2318</t>
  </si>
  <si>
    <t>郑紫英</t>
  </si>
  <si>
    <t>1023001013</t>
  </si>
  <si>
    <t>17770355248</t>
  </si>
  <si>
    <t>郭芊彤</t>
  </si>
  <si>
    <t>1023001027</t>
  </si>
  <si>
    <t>18522129799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</si>
</sst>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0"/>
      <name val="Arial"/>
      <charset val="0"/>
    </font>
    <font>
      <b/>
      <sz val="11"/>
      <name val="宋体"/>
      <charset val="134"/>
    </font>
    <font>
      <b/>
      <sz val="10"/>
      <name val="宋体"/>
      <charset val="0"/>
    </font>
    <font>
      <sz val="10"/>
      <name val="宋体"/>
      <charset val="0"/>
    </font>
    <font>
      <sz val="10"/>
      <name val="宋体"/>
      <charset val="134"/>
    </font>
    <font>
      <b/>
      <sz val="11"/>
      <color rgb="FF000000"/>
      <name val="宋体"/>
      <charset val="134"/>
    </font>
    <font>
      <sz val="11"/>
      <color rgb="FF000000"/>
      <name val="宋体"/>
      <charset val="134"/>
    </font>
    <font>
      <sz val="10"/>
      <color rgb="FF000000"/>
      <name val="宋体"/>
      <charset val="0"/>
    </font>
    <font>
      <b/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4" tint="0.8"/>
        <bgColor indexed="64"/>
      </patternFill>
    </fill>
    <fill>
      <patternFill patternType="solid">
        <fgColor rgb="FFD9E1F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5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6" borderId="6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20" fillId="7" borderId="6" applyNumberFormat="0" applyAlignment="0" applyProtection="0">
      <alignment vertical="center"/>
    </xf>
    <xf numFmtId="0" fontId="21" fillId="8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NumberForma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0" fillId="4" borderId="1" xfId="0" applyFill="1" applyBorder="1" applyAlignment="1" applyProtection="1">
      <alignment horizontal="center" vertical="center"/>
      <protection locked="0"/>
    </xf>
    <xf numFmtId="0" fontId="8" fillId="0" borderId="2" xfId="0" applyFont="1" applyBorder="1" applyAlignment="1">
      <alignment horizontal="center"/>
    </xf>
    <xf numFmtId="0" fontId="9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74"/>
  <sheetViews>
    <sheetView tabSelected="1" zoomScale="70" zoomScaleNormal="70" workbookViewId="0">
      <pane ySplit="1" topLeftCell="A2" activePane="bottomLeft" state="frozen"/>
      <selection/>
      <selection pane="bottomLeft" activeCell="A1" sqref="A1"/>
    </sheetView>
  </sheetViews>
  <sheetFormatPr defaultColWidth="9.02777777777778" defaultRowHeight="14.4"/>
  <cols>
    <col min="1" max="1" width="5.37962962962963" style="3" customWidth="1"/>
    <col min="2" max="2" width="13.75" style="3" customWidth="1"/>
    <col min="3" max="3" width="32.0462962962963" style="3" customWidth="1"/>
    <col min="4" max="4" width="5.53703703703704" style="3" customWidth="1"/>
    <col min="5" max="5" width="18.0925925925926" style="3" customWidth="1"/>
    <col min="6" max="6" width="8.9537037037037" style="3" customWidth="1"/>
    <col min="7" max="7" width="12.6666666666667" style="3" customWidth="1"/>
    <col min="8" max="8" width="10.5092592592593" style="3" customWidth="1"/>
    <col min="9" max="10" width="15.7685185185185" style="3" customWidth="1"/>
    <col min="11" max="11" width="10.25" style="3" customWidth="1"/>
    <col min="12" max="13" width="15.7685185185185" style="3" customWidth="1"/>
    <col min="14" max="14" width="10.25" style="3" customWidth="1"/>
    <col min="15" max="15" width="11.5092592592593" style="2" customWidth="1"/>
    <col min="16" max="16" width="11.8796296296296" style="2" customWidth="1"/>
    <col min="17" max="17" width="16.4444444444444" style="2" customWidth="1"/>
    <col min="18" max="18" width="6.28703703703704" style="2" customWidth="1"/>
    <col min="19" max="19" width="7.37962962962963" style="2" customWidth="1"/>
    <col min="20" max="20" width="6.75" style="2" customWidth="1"/>
    <col min="21" max="21" width="19.1296296296296" style="2" customWidth="1"/>
    <col min="22" max="16384" width="9.02777777777778" style="2"/>
  </cols>
  <sheetData>
    <row r="1" s="1" customFormat="1" ht="55" customHeight="1" spans="1:21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8" t="s">
        <v>14</v>
      </c>
      <c r="P1" s="9" t="s">
        <v>15</v>
      </c>
      <c r="Q1" s="13" t="s">
        <v>16</v>
      </c>
      <c r="R1" s="14" t="s">
        <v>17</v>
      </c>
      <c r="S1" s="14" t="s">
        <v>18</v>
      </c>
      <c r="T1" s="14" t="s">
        <v>19</v>
      </c>
      <c r="U1" s="14" t="s">
        <v>20</v>
      </c>
    </row>
    <row r="2" s="2" customFormat="1" spans="1:21">
      <c r="A2" s="6">
        <v>1</v>
      </c>
      <c r="B2" s="7" t="s">
        <v>21</v>
      </c>
      <c r="C2" s="6" t="s">
        <v>22</v>
      </c>
      <c r="D2" s="6" t="s">
        <v>23</v>
      </c>
      <c r="E2" s="6" t="s">
        <v>24</v>
      </c>
      <c r="F2" s="7" t="s">
        <v>25</v>
      </c>
      <c r="G2" s="7">
        <v>31</v>
      </c>
      <c r="H2" s="6"/>
      <c r="I2" s="6"/>
      <c r="J2" s="6"/>
      <c r="K2" s="6"/>
      <c r="L2" s="6"/>
      <c r="M2" s="6"/>
      <c r="N2" s="6"/>
      <c r="O2" s="10"/>
      <c r="P2" s="11"/>
      <c r="Q2" s="15"/>
      <c r="R2" s="15"/>
      <c r="S2" s="15"/>
      <c r="T2" s="15"/>
      <c r="U2" s="16"/>
    </row>
    <row r="3" s="2" customFormat="1" spans="1:21">
      <c r="A3" s="6">
        <v>2</v>
      </c>
      <c r="B3" s="7" t="s">
        <v>26</v>
      </c>
      <c r="C3" s="6" t="s">
        <v>22</v>
      </c>
      <c r="D3" s="6" t="s">
        <v>23</v>
      </c>
      <c r="E3" s="6" t="s">
        <v>27</v>
      </c>
      <c r="F3" s="7" t="s">
        <v>25</v>
      </c>
      <c r="G3" s="7">
        <v>36</v>
      </c>
      <c r="H3" s="6"/>
      <c r="I3" s="6"/>
      <c r="J3" s="6"/>
      <c r="K3" s="6"/>
      <c r="L3" s="6"/>
      <c r="M3" s="6"/>
      <c r="N3" s="6"/>
      <c r="O3" s="10"/>
      <c r="P3" s="11"/>
      <c r="Q3" s="15"/>
      <c r="R3" s="15"/>
      <c r="S3" s="15"/>
      <c r="T3" s="15"/>
      <c r="U3" s="16"/>
    </row>
    <row r="4" s="2" customFormat="1" spans="1:21">
      <c r="A4" s="6">
        <v>3</v>
      </c>
      <c r="B4" s="7" t="s">
        <v>28</v>
      </c>
      <c r="C4" s="6" t="s">
        <v>22</v>
      </c>
      <c r="D4" s="6" t="s">
        <v>23</v>
      </c>
      <c r="E4" s="6" t="s">
        <v>29</v>
      </c>
      <c r="F4" s="7" t="s">
        <v>25</v>
      </c>
      <c r="G4" s="7">
        <v>41</v>
      </c>
      <c r="H4" s="6"/>
      <c r="I4" s="6"/>
      <c r="J4" s="6"/>
      <c r="K4" s="6"/>
      <c r="L4" s="6"/>
      <c r="M4" s="6"/>
      <c r="N4" s="6"/>
      <c r="O4" s="10"/>
      <c r="P4" s="11"/>
      <c r="Q4" s="15"/>
      <c r="R4" s="15"/>
      <c r="S4" s="15"/>
      <c r="T4" s="15"/>
      <c r="U4" s="16"/>
    </row>
    <row r="5" s="2" customFormat="1" spans="1:21">
      <c r="A5" s="6">
        <v>4</v>
      </c>
      <c r="B5" s="7" t="s">
        <v>30</v>
      </c>
      <c r="C5" s="6" t="s">
        <v>22</v>
      </c>
      <c r="D5" s="6" t="s">
        <v>23</v>
      </c>
      <c r="E5" s="6" t="s">
        <v>31</v>
      </c>
      <c r="F5" s="7" t="s">
        <v>25</v>
      </c>
      <c r="G5" s="7">
        <v>34</v>
      </c>
      <c r="H5" s="6"/>
      <c r="I5" s="6"/>
      <c r="J5" s="6"/>
      <c r="K5" s="6"/>
      <c r="L5" s="6"/>
      <c r="M5" s="6"/>
      <c r="N5" s="6"/>
      <c r="O5" s="10"/>
      <c r="P5" s="11"/>
      <c r="Q5" s="15"/>
      <c r="R5" s="15"/>
      <c r="S5" s="15"/>
      <c r="T5" s="15"/>
      <c r="U5" s="16"/>
    </row>
    <row r="6" s="2" customFormat="1" spans="1:21">
      <c r="A6" s="6">
        <v>5</v>
      </c>
      <c r="B6" s="7" t="s">
        <v>32</v>
      </c>
      <c r="C6" s="6" t="s">
        <v>22</v>
      </c>
      <c r="D6" s="6" t="s">
        <v>23</v>
      </c>
      <c r="E6" s="6" t="s">
        <v>33</v>
      </c>
      <c r="F6" s="7" t="s">
        <v>25</v>
      </c>
      <c r="G6" s="7">
        <v>35</v>
      </c>
      <c r="H6" s="6"/>
      <c r="I6" s="6"/>
      <c r="J6" s="6"/>
      <c r="K6" s="6"/>
      <c r="L6" s="6"/>
      <c r="M6" s="6"/>
      <c r="N6" s="6"/>
      <c r="O6" s="10"/>
      <c r="P6" s="11"/>
      <c r="Q6" s="15"/>
      <c r="R6" s="15"/>
      <c r="S6" s="15"/>
      <c r="T6" s="15"/>
      <c r="U6" s="16"/>
    </row>
    <row r="7" s="2" customFormat="1" spans="1:21">
      <c r="A7" s="6">
        <v>6</v>
      </c>
      <c r="B7" s="7" t="s">
        <v>34</v>
      </c>
      <c r="C7" s="6" t="s">
        <v>22</v>
      </c>
      <c r="D7" s="6" t="s">
        <v>23</v>
      </c>
      <c r="E7" s="6" t="s">
        <v>35</v>
      </c>
      <c r="F7" s="7" t="s">
        <v>25</v>
      </c>
      <c r="G7" s="7">
        <v>31</v>
      </c>
      <c r="H7" s="6"/>
      <c r="I7" s="6"/>
      <c r="J7" s="6"/>
      <c r="K7" s="6"/>
      <c r="L7" s="6"/>
      <c r="M7" s="6"/>
      <c r="N7" s="6"/>
      <c r="O7" s="10"/>
      <c r="P7" s="11"/>
      <c r="Q7" s="15"/>
      <c r="R7" s="15"/>
      <c r="S7" s="15"/>
      <c r="T7" s="15"/>
      <c r="U7" s="16"/>
    </row>
    <row r="8" s="2" customFormat="1" spans="1:21">
      <c r="A8" s="6">
        <v>7</v>
      </c>
      <c r="B8" s="7" t="s">
        <v>36</v>
      </c>
      <c r="C8" s="6" t="s">
        <v>22</v>
      </c>
      <c r="D8" s="6" t="s">
        <v>23</v>
      </c>
      <c r="E8" s="6" t="s">
        <v>37</v>
      </c>
      <c r="F8" s="7" t="s">
        <v>25</v>
      </c>
      <c r="G8" s="7">
        <v>33</v>
      </c>
      <c r="H8" s="6"/>
      <c r="I8" s="6"/>
      <c r="J8" s="6"/>
      <c r="K8" s="6"/>
      <c r="L8" s="6"/>
      <c r="M8" s="6"/>
      <c r="N8" s="6"/>
      <c r="O8" s="10"/>
      <c r="P8" s="11"/>
      <c r="Q8" s="15"/>
      <c r="R8" s="15"/>
      <c r="S8" s="15"/>
      <c r="T8" s="15"/>
      <c r="U8" s="16"/>
    </row>
    <row r="9" s="2" customFormat="1" spans="1:21">
      <c r="A9" s="6">
        <v>8</v>
      </c>
      <c r="B9" s="7" t="s">
        <v>38</v>
      </c>
      <c r="C9" s="6" t="s">
        <v>22</v>
      </c>
      <c r="D9" s="6" t="s">
        <v>23</v>
      </c>
      <c r="E9" s="6" t="s">
        <v>39</v>
      </c>
      <c r="F9" s="7" t="s">
        <v>25</v>
      </c>
      <c r="G9" s="7">
        <v>28</v>
      </c>
      <c r="H9" s="6"/>
      <c r="I9" s="6"/>
      <c r="J9" s="6"/>
      <c r="K9" s="6"/>
      <c r="L9" s="6"/>
      <c r="M9" s="6"/>
      <c r="N9" s="6"/>
      <c r="O9" s="10"/>
      <c r="P9" s="11"/>
      <c r="Q9" s="15"/>
      <c r="R9" s="15"/>
      <c r="S9" s="15"/>
      <c r="T9" s="15"/>
      <c r="U9" s="16"/>
    </row>
    <row r="10" s="2" customFormat="1" spans="1:21">
      <c r="A10" s="6">
        <v>9</v>
      </c>
      <c r="B10" s="7" t="s">
        <v>40</v>
      </c>
      <c r="C10" s="6" t="s">
        <v>22</v>
      </c>
      <c r="D10" s="6" t="s">
        <v>23</v>
      </c>
      <c r="E10" s="6" t="s">
        <v>41</v>
      </c>
      <c r="F10" s="7" t="s">
        <v>25</v>
      </c>
      <c r="G10" s="7">
        <v>23</v>
      </c>
      <c r="H10" s="6"/>
      <c r="I10" s="6"/>
      <c r="J10" s="6"/>
      <c r="K10" s="6"/>
      <c r="L10" s="6"/>
      <c r="M10" s="6"/>
      <c r="N10" s="6"/>
      <c r="O10" s="10"/>
      <c r="P10" s="11"/>
      <c r="Q10" s="15"/>
      <c r="R10" s="15"/>
      <c r="S10" s="15"/>
      <c r="T10" s="15"/>
      <c r="U10" s="16"/>
    </row>
    <row r="11" s="2" customFormat="1" spans="1:21">
      <c r="A11" s="6">
        <v>10</v>
      </c>
      <c r="B11" s="7" t="s">
        <v>42</v>
      </c>
      <c r="C11" s="6" t="s">
        <v>22</v>
      </c>
      <c r="D11" s="6" t="s">
        <v>23</v>
      </c>
      <c r="E11" s="6" t="s">
        <v>43</v>
      </c>
      <c r="F11" s="7" t="s">
        <v>25</v>
      </c>
      <c r="G11" s="7">
        <v>26</v>
      </c>
      <c r="H11" s="6"/>
      <c r="I11" s="6"/>
      <c r="J11" s="6"/>
      <c r="K11" s="6"/>
      <c r="L11" s="6"/>
      <c r="M11" s="6"/>
      <c r="N11" s="6"/>
      <c r="O11" s="10"/>
      <c r="P11" s="11"/>
      <c r="Q11" s="15"/>
      <c r="R11" s="15"/>
      <c r="S11" s="15"/>
      <c r="T11" s="15"/>
      <c r="U11" s="16"/>
    </row>
    <row r="12" s="2" customFormat="1" spans="1:21">
      <c r="A12" s="6">
        <v>11</v>
      </c>
      <c r="B12" s="7" t="s">
        <v>44</v>
      </c>
      <c r="C12" s="6" t="s">
        <v>22</v>
      </c>
      <c r="D12" s="6" t="s">
        <v>23</v>
      </c>
      <c r="E12" s="6" t="s">
        <v>45</v>
      </c>
      <c r="F12" s="7" t="s">
        <v>25</v>
      </c>
      <c r="G12" s="7">
        <v>22</v>
      </c>
      <c r="H12" s="6"/>
      <c r="I12" s="6"/>
      <c r="J12" s="6"/>
      <c r="K12" s="6"/>
      <c r="L12" s="6"/>
      <c r="M12" s="6"/>
      <c r="N12" s="6"/>
      <c r="O12" s="10"/>
      <c r="P12" s="11"/>
      <c r="Q12" s="15"/>
      <c r="R12" s="15"/>
      <c r="S12" s="15"/>
      <c r="T12" s="15"/>
      <c r="U12" s="16"/>
    </row>
    <row r="13" s="2" customFormat="1" spans="1:21">
      <c r="A13" s="6">
        <v>12</v>
      </c>
      <c r="B13" s="7" t="s">
        <v>46</v>
      </c>
      <c r="C13" s="6" t="s">
        <v>22</v>
      </c>
      <c r="D13" s="6" t="s">
        <v>23</v>
      </c>
      <c r="E13" s="6" t="s">
        <v>47</v>
      </c>
      <c r="F13" s="7" t="s">
        <v>25</v>
      </c>
      <c r="G13" s="7">
        <v>31</v>
      </c>
      <c r="H13" s="6"/>
      <c r="I13" s="6"/>
      <c r="J13" s="6"/>
      <c r="K13" s="6"/>
      <c r="L13" s="6"/>
      <c r="M13" s="6"/>
      <c r="N13" s="6"/>
      <c r="O13" s="10"/>
      <c r="P13" s="11"/>
      <c r="Q13" s="15"/>
      <c r="R13" s="15"/>
      <c r="S13" s="15"/>
      <c r="T13" s="15"/>
      <c r="U13" s="16"/>
    </row>
    <row r="14" s="2" customFormat="1" spans="1:21">
      <c r="A14" s="6">
        <v>13</v>
      </c>
      <c r="B14" s="7" t="s">
        <v>48</v>
      </c>
      <c r="C14" s="6" t="s">
        <v>22</v>
      </c>
      <c r="D14" s="6" t="s">
        <v>23</v>
      </c>
      <c r="E14" s="6" t="s">
        <v>49</v>
      </c>
      <c r="F14" s="7" t="s">
        <v>25</v>
      </c>
      <c r="G14" s="7">
        <v>38</v>
      </c>
      <c r="H14" s="6"/>
      <c r="I14" s="6"/>
      <c r="J14" s="6"/>
      <c r="K14" s="6"/>
      <c r="L14" s="6"/>
      <c r="M14" s="6"/>
      <c r="N14" s="6"/>
      <c r="O14" s="10"/>
      <c r="P14" s="11"/>
      <c r="Q14" s="15"/>
      <c r="R14" s="15"/>
      <c r="S14" s="15"/>
      <c r="T14" s="15"/>
      <c r="U14" s="16"/>
    </row>
    <row r="15" s="2" customFormat="1" spans="1:21">
      <c r="A15" s="6">
        <v>14</v>
      </c>
      <c r="B15" s="7" t="s">
        <v>50</v>
      </c>
      <c r="C15" s="6" t="s">
        <v>22</v>
      </c>
      <c r="D15" s="6" t="s">
        <v>23</v>
      </c>
      <c r="E15" s="6" t="s">
        <v>51</v>
      </c>
      <c r="F15" s="7" t="s">
        <v>25</v>
      </c>
      <c r="G15" s="7">
        <v>33</v>
      </c>
      <c r="H15" s="6"/>
      <c r="I15" s="6"/>
      <c r="J15" s="6"/>
      <c r="K15" s="6"/>
      <c r="L15" s="6"/>
      <c r="M15" s="6"/>
      <c r="N15" s="6"/>
      <c r="O15" s="10"/>
      <c r="P15" s="11"/>
      <c r="Q15" s="15"/>
      <c r="R15" s="15"/>
      <c r="S15" s="15"/>
      <c r="T15" s="15"/>
      <c r="U15" s="16"/>
    </row>
    <row r="16" s="2" customFormat="1" spans="1:21">
      <c r="A16" s="6">
        <v>15</v>
      </c>
      <c r="B16" s="7" t="s">
        <v>52</v>
      </c>
      <c r="C16" s="6" t="s">
        <v>22</v>
      </c>
      <c r="D16" s="6" t="s">
        <v>23</v>
      </c>
      <c r="E16" s="6" t="s">
        <v>53</v>
      </c>
      <c r="F16" s="7" t="s">
        <v>25</v>
      </c>
      <c r="G16" s="7">
        <v>32</v>
      </c>
      <c r="H16" s="6"/>
      <c r="I16" s="6"/>
      <c r="J16" s="6"/>
      <c r="K16" s="6"/>
      <c r="L16" s="6"/>
      <c r="M16" s="6"/>
      <c r="N16" s="6"/>
      <c r="O16" s="10"/>
      <c r="P16" s="11"/>
      <c r="Q16" s="15"/>
      <c r="R16" s="15"/>
      <c r="S16" s="15"/>
      <c r="T16" s="15"/>
      <c r="U16" s="16"/>
    </row>
    <row r="17" s="2" customFormat="1" spans="1:21">
      <c r="A17" s="6">
        <v>16</v>
      </c>
      <c r="B17" s="7" t="s">
        <v>54</v>
      </c>
      <c r="C17" s="6" t="s">
        <v>22</v>
      </c>
      <c r="D17" s="6" t="s">
        <v>23</v>
      </c>
      <c r="E17" s="6" t="s">
        <v>55</v>
      </c>
      <c r="F17" s="7" t="s">
        <v>25</v>
      </c>
      <c r="G17" s="7">
        <v>26</v>
      </c>
      <c r="H17" s="6"/>
      <c r="I17" s="6"/>
      <c r="J17" s="6"/>
      <c r="K17" s="6"/>
      <c r="L17" s="6"/>
      <c r="M17" s="6"/>
      <c r="N17" s="6"/>
      <c r="O17" s="10"/>
      <c r="P17" s="11"/>
      <c r="Q17" s="15"/>
      <c r="R17" s="15"/>
      <c r="S17" s="15"/>
      <c r="T17" s="15"/>
      <c r="U17" s="16"/>
    </row>
    <row r="18" s="2" customFormat="1" spans="1:21">
      <c r="A18" s="6">
        <v>17</v>
      </c>
      <c r="B18" s="7" t="s">
        <v>56</v>
      </c>
      <c r="C18" s="6" t="s">
        <v>22</v>
      </c>
      <c r="D18" s="6" t="s">
        <v>23</v>
      </c>
      <c r="E18" s="6" t="s">
        <v>57</v>
      </c>
      <c r="F18" s="7" t="s">
        <v>25</v>
      </c>
      <c r="G18" s="7">
        <v>35</v>
      </c>
      <c r="H18" s="6"/>
      <c r="I18" s="6"/>
      <c r="J18" s="6"/>
      <c r="K18" s="6"/>
      <c r="L18" s="6"/>
      <c r="M18" s="6"/>
      <c r="N18" s="6"/>
      <c r="O18" s="10"/>
      <c r="P18" s="11"/>
      <c r="Q18" s="15"/>
      <c r="R18" s="15"/>
      <c r="S18" s="15"/>
      <c r="T18" s="15"/>
      <c r="U18" s="16"/>
    </row>
    <row r="19" s="2" customFormat="1" spans="1:21">
      <c r="A19" s="6">
        <v>18</v>
      </c>
      <c r="B19" s="7" t="s">
        <v>58</v>
      </c>
      <c r="C19" s="6" t="s">
        <v>22</v>
      </c>
      <c r="D19" s="6" t="s">
        <v>23</v>
      </c>
      <c r="E19" s="6" t="s">
        <v>59</v>
      </c>
      <c r="F19" s="7" t="s">
        <v>25</v>
      </c>
      <c r="G19" s="7">
        <v>37</v>
      </c>
      <c r="H19" s="6"/>
      <c r="I19" s="6"/>
      <c r="J19" s="6"/>
      <c r="K19" s="6"/>
      <c r="L19" s="6"/>
      <c r="M19" s="6"/>
      <c r="N19" s="6"/>
      <c r="O19" s="10"/>
      <c r="P19" s="11"/>
      <c r="Q19" s="15"/>
      <c r="R19" s="15"/>
      <c r="S19" s="15"/>
      <c r="T19" s="15"/>
      <c r="U19" s="16"/>
    </row>
    <row r="20" s="2" customFormat="1" spans="1:21">
      <c r="A20" s="6">
        <v>19</v>
      </c>
      <c r="B20" s="7" t="s">
        <v>60</v>
      </c>
      <c r="C20" s="6" t="s">
        <v>22</v>
      </c>
      <c r="D20" s="6" t="s">
        <v>23</v>
      </c>
      <c r="E20" s="6" t="s">
        <v>61</v>
      </c>
      <c r="F20" s="7" t="s">
        <v>25</v>
      </c>
      <c r="G20" s="7">
        <v>30</v>
      </c>
      <c r="H20" s="6"/>
      <c r="I20" s="6"/>
      <c r="J20" s="6"/>
      <c r="K20" s="6"/>
      <c r="L20" s="6"/>
      <c r="M20" s="6"/>
      <c r="N20" s="6"/>
      <c r="O20" s="10"/>
      <c r="P20" s="11"/>
      <c r="Q20" s="15"/>
      <c r="R20" s="15"/>
      <c r="S20" s="15"/>
      <c r="T20" s="15"/>
      <c r="U20" s="16"/>
    </row>
    <row r="21" s="2" customFormat="1" spans="1:21">
      <c r="A21" s="6">
        <v>20</v>
      </c>
      <c r="B21" s="7" t="s">
        <v>62</v>
      </c>
      <c r="C21" s="6" t="s">
        <v>22</v>
      </c>
      <c r="D21" s="6" t="s">
        <v>63</v>
      </c>
      <c r="E21" s="6" t="s">
        <v>64</v>
      </c>
      <c r="F21" s="7" t="s">
        <v>25</v>
      </c>
      <c r="G21" s="7">
        <v>33</v>
      </c>
      <c r="H21" s="6" t="s">
        <v>65</v>
      </c>
      <c r="I21" s="6" t="s">
        <v>66</v>
      </c>
      <c r="J21" s="6" t="s">
        <v>67</v>
      </c>
      <c r="K21" s="6" t="s">
        <v>68</v>
      </c>
      <c r="L21" s="6" t="s">
        <v>69</v>
      </c>
      <c r="M21" s="6" t="s">
        <v>70</v>
      </c>
      <c r="N21" s="6"/>
      <c r="O21" s="12"/>
      <c r="P21" s="11"/>
      <c r="Q21" s="15"/>
      <c r="R21" s="15"/>
      <c r="S21" s="15"/>
      <c r="T21" s="15"/>
      <c r="U21" s="17" t="s">
        <v>71</v>
      </c>
    </row>
    <row r="22" s="2" customFormat="1" spans="1:21">
      <c r="A22" s="6">
        <v>21</v>
      </c>
      <c r="B22" s="7" t="s">
        <v>72</v>
      </c>
      <c r="C22" s="6" t="s">
        <v>22</v>
      </c>
      <c r="D22" s="6" t="s">
        <v>63</v>
      </c>
      <c r="E22" s="6" t="s">
        <v>73</v>
      </c>
      <c r="F22" s="7" t="s">
        <v>25</v>
      </c>
      <c r="G22" s="7">
        <v>36</v>
      </c>
      <c r="H22" s="6" t="s">
        <v>74</v>
      </c>
      <c r="I22" s="6" t="s">
        <v>75</v>
      </c>
      <c r="J22" s="6" t="s">
        <v>76</v>
      </c>
      <c r="K22" s="6" t="s">
        <v>77</v>
      </c>
      <c r="L22" s="6" t="s">
        <v>78</v>
      </c>
      <c r="M22" s="6" t="s">
        <v>79</v>
      </c>
      <c r="N22" s="6"/>
      <c r="O22" s="12"/>
      <c r="P22" s="11"/>
      <c r="Q22" s="15"/>
      <c r="R22" s="15"/>
      <c r="S22" s="15"/>
      <c r="T22" s="15"/>
      <c r="U22" s="17" t="s">
        <v>71</v>
      </c>
    </row>
    <row r="23" s="2" customFormat="1" spans="1:21">
      <c r="A23" s="6">
        <v>22</v>
      </c>
      <c r="B23" s="7" t="s">
        <v>80</v>
      </c>
      <c r="C23" s="6" t="s">
        <v>22</v>
      </c>
      <c r="D23" s="6" t="s">
        <v>63</v>
      </c>
      <c r="E23" s="6" t="s">
        <v>81</v>
      </c>
      <c r="F23" s="7" t="s">
        <v>25</v>
      </c>
      <c r="G23" s="7">
        <v>35</v>
      </c>
      <c r="H23" s="6" t="s">
        <v>82</v>
      </c>
      <c r="I23" s="6" t="s">
        <v>83</v>
      </c>
      <c r="J23" s="6" t="s">
        <v>84</v>
      </c>
      <c r="K23" s="6" t="s">
        <v>85</v>
      </c>
      <c r="L23" s="6" t="s">
        <v>86</v>
      </c>
      <c r="M23" s="6" t="s">
        <v>87</v>
      </c>
      <c r="N23" s="6"/>
      <c r="O23" s="12"/>
      <c r="P23" s="11"/>
      <c r="Q23" s="15"/>
      <c r="R23" s="15"/>
      <c r="S23" s="15"/>
      <c r="T23" s="15"/>
      <c r="U23" s="17" t="s">
        <v>71</v>
      </c>
    </row>
    <row r="24" s="2" customFormat="1" spans="1:21">
      <c r="A24" s="6">
        <v>23</v>
      </c>
      <c r="B24" s="7" t="s">
        <v>88</v>
      </c>
      <c r="C24" s="6" t="s">
        <v>22</v>
      </c>
      <c r="D24" s="6" t="s">
        <v>63</v>
      </c>
      <c r="E24" s="6" t="s">
        <v>89</v>
      </c>
      <c r="F24" s="7" t="s">
        <v>25</v>
      </c>
      <c r="G24" s="7">
        <v>27</v>
      </c>
      <c r="H24" s="6" t="s">
        <v>90</v>
      </c>
      <c r="I24" s="6" t="s">
        <v>91</v>
      </c>
      <c r="J24" s="6" t="s">
        <v>92</v>
      </c>
      <c r="K24" s="6" t="s">
        <v>93</v>
      </c>
      <c r="L24" s="6" t="s">
        <v>94</v>
      </c>
      <c r="M24" s="6" t="s">
        <v>95</v>
      </c>
      <c r="N24" s="6"/>
      <c r="O24" s="12"/>
      <c r="P24" s="11"/>
      <c r="Q24" s="15"/>
      <c r="R24" s="15"/>
      <c r="S24" s="15"/>
      <c r="T24" s="15"/>
      <c r="U24" s="17" t="s">
        <v>71</v>
      </c>
    </row>
    <row r="25" s="2" customFormat="1" spans="1:21">
      <c r="A25" s="6">
        <v>24</v>
      </c>
      <c r="B25" s="7" t="s">
        <v>96</v>
      </c>
      <c r="C25" s="6" t="s">
        <v>22</v>
      </c>
      <c r="D25" s="6" t="s">
        <v>63</v>
      </c>
      <c r="E25" s="6" t="s">
        <v>97</v>
      </c>
      <c r="F25" s="7" t="s">
        <v>25</v>
      </c>
      <c r="G25" s="7">
        <v>28</v>
      </c>
      <c r="H25" s="6" t="s">
        <v>98</v>
      </c>
      <c r="I25" s="6" t="s">
        <v>99</v>
      </c>
      <c r="J25" s="6" t="s">
        <v>100</v>
      </c>
      <c r="K25" s="6" t="s">
        <v>101</v>
      </c>
      <c r="L25" s="6" t="s">
        <v>102</v>
      </c>
      <c r="M25" s="6" t="s">
        <v>103</v>
      </c>
      <c r="N25" s="6"/>
      <c r="O25" s="12"/>
      <c r="P25" s="11"/>
      <c r="Q25" s="15"/>
      <c r="R25" s="15"/>
      <c r="S25" s="15"/>
      <c r="T25" s="15"/>
      <c r="U25" s="17" t="s">
        <v>71</v>
      </c>
    </row>
    <row r="26" s="2" customFormat="1" spans="1:21">
      <c r="A26" s="6">
        <v>25</v>
      </c>
      <c r="B26" s="7" t="s">
        <v>104</v>
      </c>
      <c r="C26" s="6" t="s">
        <v>22</v>
      </c>
      <c r="D26" s="6" t="s">
        <v>63</v>
      </c>
      <c r="E26" s="6" t="s">
        <v>105</v>
      </c>
      <c r="F26" s="7" t="s">
        <v>25</v>
      </c>
      <c r="G26" s="7">
        <v>33</v>
      </c>
      <c r="H26" s="6" t="s">
        <v>106</v>
      </c>
      <c r="I26" s="6" t="s">
        <v>107</v>
      </c>
      <c r="J26" s="6" t="s">
        <v>108</v>
      </c>
      <c r="K26" s="6" t="s">
        <v>109</v>
      </c>
      <c r="L26" s="6" t="s">
        <v>110</v>
      </c>
      <c r="M26" s="6" t="s">
        <v>111</v>
      </c>
      <c r="N26" s="6"/>
      <c r="O26" s="12"/>
      <c r="P26" s="11"/>
      <c r="Q26" s="15"/>
      <c r="R26" s="15"/>
      <c r="S26" s="15"/>
      <c r="T26" s="15"/>
      <c r="U26" s="17" t="s">
        <v>71</v>
      </c>
    </row>
    <row r="27" s="2" customFormat="1" spans="1:21">
      <c r="A27" s="6">
        <v>26</v>
      </c>
      <c r="B27" s="7" t="s">
        <v>112</v>
      </c>
      <c r="C27" s="6" t="s">
        <v>22</v>
      </c>
      <c r="D27" s="6" t="s">
        <v>63</v>
      </c>
      <c r="E27" s="6" t="s">
        <v>113</v>
      </c>
      <c r="F27" s="7" t="s">
        <v>25</v>
      </c>
      <c r="G27" s="7">
        <v>33</v>
      </c>
      <c r="H27" s="6" t="s">
        <v>114</v>
      </c>
      <c r="I27" s="6" t="s">
        <v>115</v>
      </c>
      <c r="J27" s="6" t="s">
        <v>116</v>
      </c>
      <c r="K27" s="6" t="s">
        <v>117</v>
      </c>
      <c r="L27" s="6" t="s">
        <v>118</v>
      </c>
      <c r="M27" s="6" t="s">
        <v>119</v>
      </c>
      <c r="N27" s="6" t="s">
        <v>114</v>
      </c>
      <c r="O27" s="12" t="str">
        <f t="shared" ref="O27:O30" si="0">_xlfn.IFS(N27=H27,"网络班长",N27=K27,"通讯员")</f>
        <v>网络班长</v>
      </c>
      <c r="P27" s="11" t="s">
        <v>120</v>
      </c>
      <c r="Q27" s="15" t="s">
        <v>121</v>
      </c>
      <c r="R27" s="15" t="s">
        <v>122</v>
      </c>
      <c r="S27" s="15" t="s">
        <v>122</v>
      </c>
      <c r="T27" s="15" t="s">
        <v>123</v>
      </c>
      <c r="U27" s="17"/>
    </row>
    <row r="28" s="2" customFormat="1" spans="1:21">
      <c r="A28" s="6">
        <v>27</v>
      </c>
      <c r="B28" s="7" t="s">
        <v>124</v>
      </c>
      <c r="C28" s="6" t="s">
        <v>22</v>
      </c>
      <c r="D28" s="6" t="s">
        <v>63</v>
      </c>
      <c r="E28" s="6" t="s">
        <v>125</v>
      </c>
      <c r="F28" s="7" t="s">
        <v>25</v>
      </c>
      <c r="G28" s="7">
        <v>29</v>
      </c>
      <c r="H28" s="6" t="s">
        <v>126</v>
      </c>
      <c r="I28" s="6" t="s">
        <v>127</v>
      </c>
      <c r="J28" s="6" t="s">
        <v>128</v>
      </c>
      <c r="K28" s="6" t="s">
        <v>129</v>
      </c>
      <c r="L28" s="6" t="s">
        <v>130</v>
      </c>
      <c r="M28" s="6" t="s">
        <v>131</v>
      </c>
      <c r="N28" s="6"/>
      <c r="O28" s="12"/>
      <c r="P28" s="11"/>
      <c r="Q28" s="15"/>
      <c r="R28" s="15"/>
      <c r="S28" s="15"/>
      <c r="T28" s="15"/>
      <c r="U28" s="17" t="s">
        <v>71</v>
      </c>
    </row>
    <row r="29" s="2" customFormat="1" spans="1:21">
      <c r="A29" s="6">
        <v>28</v>
      </c>
      <c r="B29" s="7" t="s">
        <v>132</v>
      </c>
      <c r="C29" s="6" t="s">
        <v>22</v>
      </c>
      <c r="D29" s="6" t="s">
        <v>63</v>
      </c>
      <c r="E29" s="6" t="s">
        <v>133</v>
      </c>
      <c r="F29" s="7" t="s">
        <v>25</v>
      </c>
      <c r="G29" s="7">
        <v>37</v>
      </c>
      <c r="H29" s="6" t="s">
        <v>134</v>
      </c>
      <c r="I29" s="6" t="s">
        <v>135</v>
      </c>
      <c r="J29" s="6" t="s">
        <v>136</v>
      </c>
      <c r="K29" s="6" t="s">
        <v>137</v>
      </c>
      <c r="L29" s="6" t="s">
        <v>138</v>
      </c>
      <c r="M29" s="6" t="s">
        <v>139</v>
      </c>
      <c r="N29" s="6" t="s">
        <v>134</v>
      </c>
      <c r="O29" s="12" t="str">
        <f t="shared" si="0"/>
        <v>网络班长</v>
      </c>
      <c r="P29" s="11" t="s">
        <v>140</v>
      </c>
      <c r="Q29" s="15" t="s">
        <v>141</v>
      </c>
      <c r="R29" s="15" t="s">
        <v>122</v>
      </c>
      <c r="S29" s="15" t="s">
        <v>122</v>
      </c>
      <c r="T29" s="15" t="s">
        <v>123</v>
      </c>
      <c r="U29" s="17"/>
    </row>
    <row r="30" s="2" customFormat="1" spans="1:21">
      <c r="A30" s="6">
        <v>29</v>
      </c>
      <c r="B30" s="7" t="s">
        <v>142</v>
      </c>
      <c r="C30" s="6" t="s">
        <v>22</v>
      </c>
      <c r="D30" s="6" t="s">
        <v>63</v>
      </c>
      <c r="E30" s="6" t="s">
        <v>143</v>
      </c>
      <c r="F30" s="7" t="s">
        <v>25</v>
      </c>
      <c r="G30" s="7">
        <v>35</v>
      </c>
      <c r="H30" s="6" t="s">
        <v>144</v>
      </c>
      <c r="I30" s="6" t="s">
        <v>145</v>
      </c>
      <c r="J30" s="6" t="s">
        <v>146</v>
      </c>
      <c r="K30" s="6" t="s">
        <v>147</v>
      </c>
      <c r="L30" s="6" t="s">
        <v>148</v>
      </c>
      <c r="M30" s="6" t="s">
        <v>149</v>
      </c>
      <c r="N30" s="6" t="s">
        <v>147</v>
      </c>
      <c r="O30" s="12" t="str">
        <f t="shared" si="0"/>
        <v>通讯员</v>
      </c>
      <c r="P30" s="11"/>
      <c r="Q30" s="15"/>
      <c r="R30" s="15"/>
      <c r="S30" s="15"/>
      <c r="T30" s="15"/>
      <c r="U30" s="17" t="s">
        <v>150</v>
      </c>
    </row>
    <row r="31" s="2" customFormat="1" spans="1:21">
      <c r="A31" s="6">
        <v>30</v>
      </c>
      <c r="B31" s="7" t="s">
        <v>151</v>
      </c>
      <c r="C31" s="6" t="s">
        <v>22</v>
      </c>
      <c r="D31" s="6" t="s">
        <v>63</v>
      </c>
      <c r="E31" s="6" t="s">
        <v>152</v>
      </c>
      <c r="F31" s="7" t="s">
        <v>25</v>
      </c>
      <c r="G31" s="7">
        <v>30</v>
      </c>
      <c r="H31" s="6" t="s">
        <v>153</v>
      </c>
      <c r="I31" s="6" t="s">
        <v>154</v>
      </c>
      <c r="J31" s="6" t="s">
        <v>155</v>
      </c>
      <c r="K31" s="6" t="s">
        <v>156</v>
      </c>
      <c r="L31" s="6" t="s">
        <v>157</v>
      </c>
      <c r="M31" s="6" t="s">
        <v>158</v>
      </c>
      <c r="N31" s="6"/>
      <c r="O31" s="12"/>
      <c r="P31" s="11"/>
      <c r="Q31" s="15"/>
      <c r="R31" s="15"/>
      <c r="S31" s="15"/>
      <c r="T31" s="15"/>
      <c r="U31" s="17" t="s">
        <v>71</v>
      </c>
    </row>
    <row r="32" s="2" customFormat="1" spans="1:21">
      <c r="A32" s="6">
        <v>31</v>
      </c>
      <c r="B32" s="7" t="s">
        <v>159</v>
      </c>
      <c r="C32" s="6" t="s">
        <v>22</v>
      </c>
      <c r="D32" s="6" t="s">
        <v>63</v>
      </c>
      <c r="E32" s="6" t="s">
        <v>160</v>
      </c>
      <c r="F32" s="7" t="s">
        <v>25</v>
      </c>
      <c r="G32" s="7">
        <v>34</v>
      </c>
      <c r="H32" s="6" t="s">
        <v>161</v>
      </c>
      <c r="I32" s="6" t="s">
        <v>162</v>
      </c>
      <c r="J32" s="6" t="s">
        <v>163</v>
      </c>
      <c r="K32" s="6" t="s">
        <v>164</v>
      </c>
      <c r="L32" s="6" t="s">
        <v>165</v>
      </c>
      <c r="M32" s="6" t="s">
        <v>166</v>
      </c>
      <c r="N32" s="6" t="s">
        <v>161</v>
      </c>
      <c r="O32" s="12" t="str">
        <f t="shared" ref="O32:O34" si="1">_xlfn.IFS(N32=H32,"网络班长",N32=K32,"通讯员")</f>
        <v>网络班长</v>
      </c>
      <c r="P32" s="11" t="s">
        <v>120</v>
      </c>
      <c r="Q32" s="15" t="s">
        <v>121</v>
      </c>
      <c r="R32" s="15" t="s">
        <v>122</v>
      </c>
      <c r="S32" s="15" t="s">
        <v>122</v>
      </c>
      <c r="T32" s="15" t="s">
        <v>123</v>
      </c>
      <c r="U32" s="17"/>
    </row>
    <row r="33" s="2" customFormat="1" spans="1:21">
      <c r="A33" s="6">
        <v>32</v>
      </c>
      <c r="B33" s="7" t="s">
        <v>167</v>
      </c>
      <c r="C33" s="6" t="s">
        <v>22</v>
      </c>
      <c r="D33" s="6" t="s">
        <v>63</v>
      </c>
      <c r="E33" s="6" t="s">
        <v>168</v>
      </c>
      <c r="F33" s="7" t="s">
        <v>25</v>
      </c>
      <c r="G33" s="7">
        <v>33</v>
      </c>
      <c r="H33" s="6" t="s">
        <v>169</v>
      </c>
      <c r="I33" s="6" t="s">
        <v>170</v>
      </c>
      <c r="J33" s="6" t="s">
        <v>171</v>
      </c>
      <c r="K33" s="6" t="s">
        <v>172</v>
      </c>
      <c r="L33" s="6" t="s">
        <v>165</v>
      </c>
      <c r="M33" s="6" t="s">
        <v>173</v>
      </c>
      <c r="N33" s="6" t="s">
        <v>169</v>
      </c>
      <c r="O33" s="12" t="str">
        <f t="shared" si="1"/>
        <v>网络班长</v>
      </c>
      <c r="P33" s="11" t="s">
        <v>140</v>
      </c>
      <c r="Q33" s="15" t="s">
        <v>121</v>
      </c>
      <c r="R33" s="15" t="s">
        <v>122</v>
      </c>
      <c r="S33" s="15" t="s">
        <v>122</v>
      </c>
      <c r="T33" s="15">
        <v>1</v>
      </c>
      <c r="U33" s="17"/>
    </row>
    <row r="34" s="2" customFormat="1" spans="1:21">
      <c r="A34" s="6">
        <v>33</v>
      </c>
      <c r="B34" s="7" t="s">
        <v>174</v>
      </c>
      <c r="C34" s="6" t="s">
        <v>22</v>
      </c>
      <c r="D34" s="6" t="s">
        <v>63</v>
      </c>
      <c r="E34" s="6" t="s">
        <v>175</v>
      </c>
      <c r="F34" s="7" t="s">
        <v>25</v>
      </c>
      <c r="G34" s="7">
        <v>35</v>
      </c>
      <c r="H34" s="6" t="s">
        <v>176</v>
      </c>
      <c r="I34" s="6" t="s">
        <v>177</v>
      </c>
      <c r="J34" s="6" t="s">
        <v>178</v>
      </c>
      <c r="K34" s="6" t="s">
        <v>179</v>
      </c>
      <c r="L34" s="6" t="s">
        <v>180</v>
      </c>
      <c r="M34" s="6" t="s">
        <v>181</v>
      </c>
      <c r="N34" s="6" t="s">
        <v>179</v>
      </c>
      <c r="O34" s="12" t="str">
        <f t="shared" si="1"/>
        <v>通讯员</v>
      </c>
      <c r="P34" s="11" t="s">
        <v>120</v>
      </c>
      <c r="Q34" s="15" t="s">
        <v>121</v>
      </c>
      <c r="R34" s="15" t="s">
        <v>122</v>
      </c>
      <c r="S34" s="15" t="s">
        <v>122</v>
      </c>
      <c r="T34" s="15" t="s">
        <v>123</v>
      </c>
      <c r="U34" s="17"/>
    </row>
    <row r="35" s="2" customFormat="1" spans="1:21">
      <c r="A35" s="6">
        <v>34</v>
      </c>
      <c r="B35" s="7" t="s">
        <v>182</v>
      </c>
      <c r="C35" s="6" t="s">
        <v>22</v>
      </c>
      <c r="D35" s="6" t="s">
        <v>63</v>
      </c>
      <c r="E35" s="6" t="s">
        <v>183</v>
      </c>
      <c r="F35" s="7" t="s">
        <v>25</v>
      </c>
      <c r="G35" s="7">
        <v>35</v>
      </c>
      <c r="H35" s="6" t="s">
        <v>184</v>
      </c>
      <c r="I35" s="6" t="s">
        <v>185</v>
      </c>
      <c r="J35" s="6" t="s">
        <v>186</v>
      </c>
      <c r="K35" s="6" t="s">
        <v>187</v>
      </c>
      <c r="L35" s="6" t="s">
        <v>188</v>
      </c>
      <c r="M35" s="6" t="s">
        <v>189</v>
      </c>
      <c r="N35" s="6"/>
      <c r="O35" s="12"/>
      <c r="P35" s="11"/>
      <c r="Q35" s="15"/>
      <c r="R35" s="15"/>
      <c r="S35" s="15"/>
      <c r="T35" s="15"/>
      <c r="U35" s="17" t="s">
        <v>71</v>
      </c>
    </row>
    <row r="36" s="2" customFormat="1" spans="1:21">
      <c r="A36" s="6">
        <v>35</v>
      </c>
      <c r="B36" s="7" t="s">
        <v>190</v>
      </c>
      <c r="C36" s="6" t="s">
        <v>22</v>
      </c>
      <c r="D36" s="6" t="s">
        <v>63</v>
      </c>
      <c r="E36" s="6" t="s">
        <v>191</v>
      </c>
      <c r="F36" s="7" t="s">
        <v>25</v>
      </c>
      <c r="G36" s="7">
        <v>35</v>
      </c>
      <c r="H36" s="6" t="s">
        <v>192</v>
      </c>
      <c r="I36" s="6" t="s">
        <v>193</v>
      </c>
      <c r="J36" s="6" t="s">
        <v>194</v>
      </c>
      <c r="K36" s="6" t="s">
        <v>195</v>
      </c>
      <c r="L36" s="6" t="s">
        <v>196</v>
      </c>
      <c r="M36" s="6" t="s">
        <v>197</v>
      </c>
      <c r="N36" s="6" t="s">
        <v>195</v>
      </c>
      <c r="O36" s="12" t="str">
        <f t="shared" ref="O36:O47" si="2">_xlfn.IFS(N36=H36,"网络班长",N36=K36,"通讯员")</f>
        <v>通讯员</v>
      </c>
      <c r="P36" s="11" t="s">
        <v>140</v>
      </c>
      <c r="Q36" s="15" t="s">
        <v>121</v>
      </c>
      <c r="R36" s="15" t="s">
        <v>122</v>
      </c>
      <c r="S36" s="15" t="s">
        <v>122</v>
      </c>
      <c r="T36" s="15" t="s">
        <v>123</v>
      </c>
      <c r="U36" s="17"/>
    </row>
    <row r="37" s="2" customFormat="1" spans="1:21">
      <c r="A37" s="6">
        <v>36</v>
      </c>
      <c r="B37" s="7" t="s">
        <v>198</v>
      </c>
      <c r="C37" s="6" t="s">
        <v>22</v>
      </c>
      <c r="D37" s="6" t="s">
        <v>63</v>
      </c>
      <c r="E37" s="6" t="s">
        <v>199</v>
      </c>
      <c r="F37" s="7" t="s">
        <v>25</v>
      </c>
      <c r="G37" s="7">
        <v>35</v>
      </c>
      <c r="H37" s="6" t="s">
        <v>200</v>
      </c>
      <c r="I37" s="6" t="s">
        <v>201</v>
      </c>
      <c r="J37" s="6" t="s">
        <v>202</v>
      </c>
      <c r="K37" s="6" t="s">
        <v>203</v>
      </c>
      <c r="L37" s="6" t="s">
        <v>204</v>
      </c>
      <c r="M37" s="6" t="s">
        <v>205</v>
      </c>
      <c r="N37" s="6" t="s">
        <v>200</v>
      </c>
      <c r="O37" s="12" t="str">
        <f t="shared" si="2"/>
        <v>网络班长</v>
      </c>
      <c r="P37" s="11" t="s">
        <v>120</v>
      </c>
      <c r="Q37" s="15" t="s">
        <v>121</v>
      </c>
      <c r="R37" s="15" t="s">
        <v>122</v>
      </c>
      <c r="S37" s="15" t="s">
        <v>122</v>
      </c>
      <c r="T37" s="15">
        <v>1</v>
      </c>
      <c r="U37" s="17"/>
    </row>
    <row r="38" s="2" customFormat="1" spans="1:21">
      <c r="A38" s="6">
        <v>37</v>
      </c>
      <c r="B38" s="7" t="s">
        <v>206</v>
      </c>
      <c r="C38" s="6" t="s">
        <v>22</v>
      </c>
      <c r="D38" s="6" t="s">
        <v>63</v>
      </c>
      <c r="E38" s="6" t="s">
        <v>207</v>
      </c>
      <c r="F38" s="7" t="s">
        <v>25</v>
      </c>
      <c r="G38" s="7">
        <v>30</v>
      </c>
      <c r="H38" s="6" t="s">
        <v>208</v>
      </c>
      <c r="I38" s="6" t="s">
        <v>185</v>
      </c>
      <c r="J38" s="6" t="s">
        <v>209</v>
      </c>
      <c r="K38" s="6" t="s">
        <v>210</v>
      </c>
      <c r="L38" s="6" t="s">
        <v>211</v>
      </c>
      <c r="M38" s="6" t="s">
        <v>212</v>
      </c>
      <c r="N38" s="6"/>
      <c r="O38" s="12"/>
      <c r="P38" s="11"/>
      <c r="Q38" s="15"/>
      <c r="R38" s="15"/>
      <c r="S38" s="15"/>
      <c r="T38" s="15"/>
      <c r="U38" s="17" t="s">
        <v>71</v>
      </c>
    </row>
    <row r="39" s="2" customFormat="1" spans="1:21">
      <c r="A39" s="6">
        <v>38</v>
      </c>
      <c r="B39" s="7" t="s">
        <v>213</v>
      </c>
      <c r="C39" s="6" t="s">
        <v>22</v>
      </c>
      <c r="D39" s="6" t="s">
        <v>214</v>
      </c>
      <c r="E39" s="6" t="s">
        <v>215</v>
      </c>
      <c r="F39" s="7" t="s">
        <v>25</v>
      </c>
      <c r="G39" s="7">
        <v>27</v>
      </c>
      <c r="H39" s="6" t="s">
        <v>216</v>
      </c>
      <c r="I39" s="6" t="s">
        <v>217</v>
      </c>
      <c r="J39" s="6" t="s">
        <v>218</v>
      </c>
      <c r="K39" s="6" t="s">
        <v>219</v>
      </c>
      <c r="L39" s="6" t="s">
        <v>220</v>
      </c>
      <c r="M39" s="6" t="s">
        <v>221</v>
      </c>
      <c r="N39" s="6" t="s">
        <v>219</v>
      </c>
      <c r="O39" s="12" t="str">
        <f t="shared" si="2"/>
        <v>通讯员</v>
      </c>
      <c r="P39" s="11" t="s">
        <v>140</v>
      </c>
      <c r="Q39" s="15"/>
      <c r="R39" s="15" t="s">
        <v>122</v>
      </c>
      <c r="S39" s="15" t="s">
        <v>122</v>
      </c>
      <c r="T39" s="15"/>
      <c r="U39" s="17" t="s">
        <v>222</v>
      </c>
    </row>
    <row r="40" s="2" customFormat="1" spans="1:21">
      <c r="A40" s="6">
        <v>39</v>
      </c>
      <c r="B40" s="7" t="s">
        <v>223</v>
      </c>
      <c r="C40" s="6" t="s">
        <v>22</v>
      </c>
      <c r="D40" s="6" t="s">
        <v>214</v>
      </c>
      <c r="E40" s="6" t="s">
        <v>224</v>
      </c>
      <c r="F40" s="7" t="s">
        <v>25</v>
      </c>
      <c r="G40" s="7">
        <v>37</v>
      </c>
      <c r="H40" s="6" t="s">
        <v>225</v>
      </c>
      <c r="I40" s="6" t="s">
        <v>226</v>
      </c>
      <c r="J40" s="6" t="s">
        <v>227</v>
      </c>
      <c r="K40" s="6" t="s">
        <v>228</v>
      </c>
      <c r="L40" s="6" t="s">
        <v>229</v>
      </c>
      <c r="M40" s="6" t="s">
        <v>230</v>
      </c>
      <c r="N40" s="6" t="s">
        <v>225</v>
      </c>
      <c r="O40" s="12" t="str">
        <f t="shared" si="2"/>
        <v>网络班长</v>
      </c>
      <c r="P40" s="11" t="s">
        <v>120</v>
      </c>
      <c r="Q40" s="15" t="s">
        <v>121</v>
      </c>
      <c r="R40" s="15" t="s">
        <v>122</v>
      </c>
      <c r="S40" s="15" t="s">
        <v>122</v>
      </c>
      <c r="T40" s="15" t="s">
        <v>123</v>
      </c>
      <c r="U40" s="17"/>
    </row>
    <row r="41" s="2" customFormat="1" spans="1:21">
      <c r="A41" s="6">
        <v>40</v>
      </c>
      <c r="B41" s="7" t="s">
        <v>231</v>
      </c>
      <c r="C41" s="6" t="s">
        <v>22</v>
      </c>
      <c r="D41" s="6" t="s">
        <v>214</v>
      </c>
      <c r="E41" s="6" t="s">
        <v>232</v>
      </c>
      <c r="F41" s="7" t="s">
        <v>25</v>
      </c>
      <c r="G41" s="7">
        <v>36</v>
      </c>
      <c r="H41" s="6" t="s">
        <v>233</v>
      </c>
      <c r="I41" s="6" t="s">
        <v>234</v>
      </c>
      <c r="J41" s="6" t="s">
        <v>235</v>
      </c>
      <c r="K41" s="6" t="s">
        <v>236</v>
      </c>
      <c r="L41" s="6" t="s">
        <v>237</v>
      </c>
      <c r="M41" s="6" t="s">
        <v>238</v>
      </c>
      <c r="N41" s="6" t="s">
        <v>233</v>
      </c>
      <c r="O41" s="12" t="str">
        <f t="shared" si="2"/>
        <v>网络班长</v>
      </c>
      <c r="P41" s="11" t="s">
        <v>140</v>
      </c>
      <c r="Q41" s="15" t="s">
        <v>121</v>
      </c>
      <c r="R41" s="15" t="s">
        <v>122</v>
      </c>
      <c r="S41" s="15" t="s">
        <v>122</v>
      </c>
      <c r="T41" s="15">
        <v>1</v>
      </c>
      <c r="U41" s="17"/>
    </row>
    <row r="42" s="2" customFormat="1" spans="1:21">
      <c r="A42" s="6">
        <v>41</v>
      </c>
      <c r="B42" s="7" t="s">
        <v>239</v>
      </c>
      <c r="C42" s="6" t="s">
        <v>22</v>
      </c>
      <c r="D42" s="6" t="s">
        <v>214</v>
      </c>
      <c r="E42" s="6" t="s">
        <v>240</v>
      </c>
      <c r="F42" s="7" t="s">
        <v>25</v>
      </c>
      <c r="G42" s="7">
        <v>24</v>
      </c>
      <c r="H42" s="6" t="s">
        <v>241</v>
      </c>
      <c r="I42" s="6" t="s">
        <v>242</v>
      </c>
      <c r="J42" s="6" t="s">
        <v>243</v>
      </c>
      <c r="K42" s="6" t="s">
        <v>244</v>
      </c>
      <c r="L42" s="6" t="s">
        <v>245</v>
      </c>
      <c r="M42" s="6" t="s">
        <v>246</v>
      </c>
      <c r="N42" s="6" t="s">
        <v>244</v>
      </c>
      <c r="O42" s="12" t="str">
        <f t="shared" si="2"/>
        <v>通讯员</v>
      </c>
      <c r="P42" s="11" t="s">
        <v>120</v>
      </c>
      <c r="Q42" s="15" t="s">
        <v>121</v>
      </c>
      <c r="R42" s="15" t="s">
        <v>122</v>
      </c>
      <c r="S42" s="15" t="s">
        <v>247</v>
      </c>
      <c r="T42" s="15">
        <v>1</v>
      </c>
      <c r="U42" s="17"/>
    </row>
    <row r="43" s="2" customFormat="1" spans="1:21">
      <c r="A43" s="6">
        <v>42</v>
      </c>
      <c r="B43" s="7" t="s">
        <v>248</v>
      </c>
      <c r="C43" s="6" t="s">
        <v>22</v>
      </c>
      <c r="D43" s="6" t="s">
        <v>214</v>
      </c>
      <c r="E43" s="6" t="s">
        <v>249</v>
      </c>
      <c r="F43" s="7" t="s">
        <v>25</v>
      </c>
      <c r="G43" s="7">
        <v>23</v>
      </c>
      <c r="H43" s="6" t="s">
        <v>250</v>
      </c>
      <c r="I43" s="6" t="s">
        <v>251</v>
      </c>
      <c r="J43" s="6" t="s">
        <v>252</v>
      </c>
      <c r="K43" s="6" t="s">
        <v>253</v>
      </c>
      <c r="L43" s="6" t="s">
        <v>254</v>
      </c>
      <c r="M43" s="6" t="s">
        <v>255</v>
      </c>
      <c r="N43" s="6" t="s">
        <v>253</v>
      </c>
      <c r="O43" s="12" t="str">
        <f t="shared" si="2"/>
        <v>通讯员</v>
      </c>
      <c r="P43" s="11" t="s">
        <v>140</v>
      </c>
      <c r="Q43" s="15" t="s">
        <v>121</v>
      </c>
      <c r="R43" s="15" t="s">
        <v>122</v>
      </c>
      <c r="S43" s="15" t="s">
        <v>122</v>
      </c>
      <c r="T43" s="15" t="s">
        <v>123</v>
      </c>
      <c r="U43" s="17"/>
    </row>
    <row r="44" s="2" customFormat="1" spans="1:21">
      <c r="A44" s="6">
        <v>43</v>
      </c>
      <c r="B44" s="7" t="s">
        <v>256</v>
      </c>
      <c r="C44" s="6" t="s">
        <v>22</v>
      </c>
      <c r="D44" s="6" t="s">
        <v>214</v>
      </c>
      <c r="E44" s="6" t="s">
        <v>257</v>
      </c>
      <c r="F44" s="7" t="s">
        <v>25</v>
      </c>
      <c r="G44" s="7">
        <v>33</v>
      </c>
      <c r="H44" s="6" t="s">
        <v>258</v>
      </c>
      <c r="I44" s="6" t="s">
        <v>259</v>
      </c>
      <c r="J44" s="6" t="s">
        <v>260</v>
      </c>
      <c r="K44" s="6" t="s">
        <v>261</v>
      </c>
      <c r="L44" s="6" t="s">
        <v>262</v>
      </c>
      <c r="M44" s="6" t="s">
        <v>263</v>
      </c>
      <c r="N44" s="6" t="s">
        <v>258</v>
      </c>
      <c r="O44" s="12" t="str">
        <f t="shared" si="2"/>
        <v>网络班长</v>
      </c>
      <c r="P44" s="11" t="s">
        <v>120</v>
      </c>
      <c r="Q44" s="15" t="s">
        <v>121</v>
      </c>
      <c r="R44" s="15" t="s">
        <v>122</v>
      </c>
      <c r="S44" s="15" t="s">
        <v>122</v>
      </c>
      <c r="T44" s="15">
        <v>1</v>
      </c>
      <c r="U44" s="17"/>
    </row>
    <row r="45" s="2" customFormat="1" spans="1:21">
      <c r="A45" s="6">
        <v>44</v>
      </c>
      <c r="B45" s="7" t="s">
        <v>264</v>
      </c>
      <c r="C45" s="6" t="s">
        <v>22</v>
      </c>
      <c r="D45" s="6" t="s">
        <v>214</v>
      </c>
      <c r="E45" s="6" t="s">
        <v>265</v>
      </c>
      <c r="F45" s="7" t="s">
        <v>25</v>
      </c>
      <c r="G45" s="7">
        <v>33</v>
      </c>
      <c r="H45" s="6" t="s">
        <v>266</v>
      </c>
      <c r="I45" s="6" t="s">
        <v>267</v>
      </c>
      <c r="J45" s="6" t="s">
        <v>268</v>
      </c>
      <c r="K45" s="6" t="s">
        <v>269</v>
      </c>
      <c r="L45" s="6" t="s">
        <v>270</v>
      </c>
      <c r="M45" s="6" t="s">
        <v>271</v>
      </c>
      <c r="N45" s="6" t="s">
        <v>269</v>
      </c>
      <c r="O45" s="12" t="str">
        <f t="shared" si="2"/>
        <v>通讯员</v>
      </c>
      <c r="P45" s="11" t="s">
        <v>140</v>
      </c>
      <c r="Q45" s="15" t="s">
        <v>121</v>
      </c>
      <c r="R45" s="15" t="s">
        <v>122</v>
      </c>
      <c r="S45" s="15" t="s">
        <v>122</v>
      </c>
      <c r="T45" s="15" t="s">
        <v>123</v>
      </c>
      <c r="U45" s="17"/>
    </row>
    <row r="46" s="2" customFormat="1" spans="1:21">
      <c r="A46" s="6">
        <v>45</v>
      </c>
      <c r="B46" s="7" t="s">
        <v>272</v>
      </c>
      <c r="C46" s="6" t="s">
        <v>22</v>
      </c>
      <c r="D46" s="6" t="s">
        <v>214</v>
      </c>
      <c r="E46" s="6" t="s">
        <v>273</v>
      </c>
      <c r="F46" s="7" t="s">
        <v>25</v>
      </c>
      <c r="G46" s="7">
        <v>33</v>
      </c>
      <c r="H46" s="6" t="s">
        <v>274</v>
      </c>
      <c r="I46" s="6" t="s">
        <v>275</v>
      </c>
      <c r="J46" s="6" t="s">
        <v>276</v>
      </c>
      <c r="K46" s="6" t="s">
        <v>277</v>
      </c>
      <c r="L46" s="6" t="s">
        <v>278</v>
      </c>
      <c r="M46" s="6" t="s">
        <v>279</v>
      </c>
      <c r="N46" s="6" t="s">
        <v>277</v>
      </c>
      <c r="O46" s="12" t="str">
        <f t="shared" si="2"/>
        <v>通讯员</v>
      </c>
      <c r="P46" s="11" t="s">
        <v>140</v>
      </c>
      <c r="Q46" s="15" t="s">
        <v>121</v>
      </c>
      <c r="R46" s="15" t="s">
        <v>122</v>
      </c>
      <c r="S46" s="15" t="s">
        <v>122</v>
      </c>
      <c r="T46" s="15" t="s">
        <v>123</v>
      </c>
      <c r="U46" s="17"/>
    </row>
    <row r="47" s="2" customFormat="1" spans="1:21">
      <c r="A47" s="6">
        <v>46</v>
      </c>
      <c r="B47" s="7" t="s">
        <v>280</v>
      </c>
      <c r="C47" s="6" t="s">
        <v>22</v>
      </c>
      <c r="D47" s="6" t="s">
        <v>214</v>
      </c>
      <c r="E47" s="6" t="s">
        <v>281</v>
      </c>
      <c r="F47" s="7" t="s">
        <v>25</v>
      </c>
      <c r="G47" s="7">
        <v>35</v>
      </c>
      <c r="H47" s="6" t="s">
        <v>282</v>
      </c>
      <c r="I47" s="6" t="s">
        <v>283</v>
      </c>
      <c r="J47" s="6" t="s">
        <v>284</v>
      </c>
      <c r="K47" s="6" t="s">
        <v>285</v>
      </c>
      <c r="L47" s="6" t="s">
        <v>286</v>
      </c>
      <c r="M47" s="6" t="s">
        <v>287</v>
      </c>
      <c r="N47" s="6" t="s">
        <v>285</v>
      </c>
      <c r="O47" s="12" t="str">
        <f t="shared" si="2"/>
        <v>通讯员</v>
      </c>
      <c r="P47" s="11" t="s">
        <v>120</v>
      </c>
      <c r="Q47" s="15" t="s">
        <v>121</v>
      </c>
      <c r="R47" s="15" t="s">
        <v>122</v>
      </c>
      <c r="S47" s="15" t="s">
        <v>122</v>
      </c>
      <c r="T47" s="15" t="s">
        <v>123</v>
      </c>
      <c r="U47" s="17"/>
    </row>
    <row r="48" s="2" customFormat="1" spans="1:21">
      <c r="A48" s="6">
        <v>47</v>
      </c>
      <c r="B48" s="7" t="s">
        <v>288</v>
      </c>
      <c r="C48" s="6" t="s">
        <v>22</v>
      </c>
      <c r="D48" s="6" t="s">
        <v>214</v>
      </c>
      <c r="E48" s="6" t="s">
        <v>289</v>
      </c>
      <c r="F48" s="7" t="s">
        <v>25</v>
      </c>
      <c r="G48" s="7">
        <v>36</v>
      </c>
      <c r="H48" s="6" t="s">
        <v>290</v>
      </c>
      <c r="I48" s="6" t="s">
        <v>291</v>
      </c>
      <c r="J48" s="6" t="s">
        <v>292</v>
      </c>
      <c r="K48" s="6" t="s">
        <v>293</v>
      </c>
      <c r="L48" s="6" t="s">
        <v>294</v>
      </c>
      <c r="M48" s="6" t="s">
        <v>295</v>
      </c>
      <c r="N48" s="6"/>
      <c r="O48" s="12"/>
      <c r="P48" s="11"/>
      <c r="Q48" s="15"/>
      <c r="R48" s="15"/>
      <c r="S48" s="15"/>
      <c r="T48" s="15"/>
      <c r="U48" s="17" t="s">
        <v>71</v>
      </c>
    </row>
    <row r="49" s="2" customFormat="1" spans="1:21">
      <c r="A49" s="6">
        <v>48</v>
      </c>
      <c r="B49" s="7" t="s">
        <v>296</v>
      </c>
      <c r="C49" s="6" t="s">
        <v>22</v>
      </c>
      <c r="D49" s="6" t="s">
        <v>214</v>
      </c>
      <c r="E49" s="6" t="s">
        <v>297</v>
      </c>
      <c r="F49" s="7" t="s">
        <v>25</v>
      </c>
      <c r="G49" s="7">
        <v>34</v>
      </c>
      <c r="H49" s="6" t="s">
        <v>298</v>
      </c>
      <c r="I49" s="6" t="s">
        <v>299</v>
      </c>
      <c r="J49" s="6" t="s">
        <v>300</v>
      </c>
      <c r="K49" s="6" t="s">
        <v>301</v>
      </c>
      <c r="L49" s="6" t="s">
        <v>302</v>
      </c>
      <c r="M49" s="6" t="s">
        <v>303</v>
      </c>
      <c r="N49" s="6" t="s">
        <v>301</v>
      </c>
      <c r="O49" s="12" t="str">
        <f t="shared" ref="O49:O54" si="3">_xlfn.IFS(N49=H49,"网络班长",N49=K49,"通讯员")</f>
        <v>通讯员</v>
      </c>
      <c r="P49" s="11" t="s">
        <v>120</v>
      </c>
      <c r="Q49" s="15" t="s">
        <v>121</v>
      </c>
      <c r="R49" s="15" t="s">
        <v>122</v>
      </c>
      <c r="S49" s="15" t="s">
        <v>122</v>
      </c>
      <c r="T49" s="15" t="s">
        <v>123</v>
      </c>
      <c r="U49" s="17"/>
    </row>
    <row r="50" s="2" customFormat="1" spans="1:21">
      <c r="A50" s="6">
        <v>49</v>
      </c>
      <c r="B50" s="7" t="s">
        <v>304</v>
      </c>
      <c r="C50" s="6" t="s">
        <v>22</v>
      </c>
      <c r="D50" s="6" t="s">
        <v>214</v>
      </c>
      <c r="E50" s="6" t="s">
        <v>305</v>
      </c>
      <c r="F50" s="7" t="s">
        <v>25</v>
      </c>
      <c r="G50" s="7">
        <v>36</v>
      </c>
      <c r="H50" s="6" t="s">
        <v>306</v>
      </c>
      <c r="I50" s="6" t="s">
        <v>307</v>
      </c>
      <c r="J50" s="6" t="s">
        <v>308</v>
      </c>
      <c r="K50" s="6" t="s">
        <v>309</v>
      </c>
      <c r="L50" s="6" t="s">
        <v>310</v>
      </c>
      <c r="M50" s="6" t="s">
        <v>311</v>
      </c>
      <c r="N50" s="6" t="s">
        <v>306</v>
      </c>
      <c r="O50" s="12" t="str">
        <f t="shared" si="3"/>
        <v>网络班长</v>
      </c>
      <c r="P50" s="11" t="s">
        <v>120</v>
      </c>
      <c r="Q50" s="15" t="s">
        <v>121</v>
      </c>
      <c r="R50" s="15" t="s">
        <v>122</v>
      </c>
      <c r="S50" s="15" t="s">
        <v>122</v>
      </c>
      <c r="T50" s="15" t="s">
        <v>123</v>
      </c>
      <c r="U50" s="17"/>
    </row>
    <row r="51" s="2" customFormat="1" spans="1:21">
      <c r="A51" s="6">
        <v>50</v>
      </c>
      <c r="B51" s="7" t="s">
        <v>312</v>
      </c>
      <c r="C51" s="6" t="s">
        <v>22</v>
      </c>
      <c r="D51" s="6" t="s">
        <v>214</v>
      </c>
      <c r="E51" s="6" t="s">
        <v>313</v>
      </c>
      <c r="F51" s="7" t="s">
        <v>25</v>
      </c>
      <c r="G51" s="7">
        <v>35</v>
      </c>
      <c r="H51" s="6" t="s">
        <v>314</v>
      </c>
      <c r="I51" s="6" t="s">
        <v>315</v>
      </c>
      <c r="J51" s="6" t="s">
        <v>316</v>
      </c>
      <c r="K51" s="6" t="s">
        <v>317</v>
      </c>
      <c r="L51" s="6" t="s">
        <v>318</v>
      </c>
      <c r="M51" s="6" t="s">
        <v>319</v>
      </c>
      <c r="N51" s="6"/>
      <c r="O51" s="12"/>
      <c r="P51" s="11"/>
      <c r="Q51" s="15"/>
      <c r="R51" s="15"/>
      <c r="S51" s="15"/>
      <c r="T51" s="15"/>
      <c r="U51" s="17" t="s">
        <v>71</v>
      </c>
    </row>
    <row r="52" s="2" customFormat="1" spans="1:21">
      <c r="A52" s="6">
        <v>51</v>
      </c>
      <c r="B52" s="7" t="s">
        <v>320</v>
      </c>
      <c r="C52" s="6" t="s">
        <v>22</v>
      </c>
      <c r="D52" s="6" t="s">
        <v>214</v>
      </c>
      <c r="E52" s="6" t="s">
        <v>321</v>
      </c>
      <c r="F52" s="7" t="s">
        <v>25</v>
      </c>
      <c r="G52" s="7">
        <v>36</v>
      </c>
      <c r="H52" s="6" t="s">
        <v>322</v>
      </c>
      <c r="I52" s="6" t="s">
        <v>323</v>
      </c>
      <c r="J52" s="6" t="s">
        <v>324</v>
      </c>
      <c r="K52" s="6" t="s">
        <v>325</v>
      </c>
      <c r="L52" s="6" t="s">
        <v>326</v>
      </c>
      <c r="M52" s="6" t="s">
        <v>327</v>
      </c>
      <c r="N52" s="6" t="s">
        <v>325</v>
      </c>
      <c r="O52" s="12" t="str">
        <f t="shared" si="3"/>
        <v>通讯员</v>
      </c>
      <c r="P52" s="11"/>
      <c r="Q52" s="15"/>
      <c r="R52" s="15"/>
      <c r="S52" s="15"/>
      <c r="T52" s="15"/>
      <c r="U52" s="17" t="s">
        <v>150</v>
      </c>
    </row>
    <row r="53" s="2" customFormat="1" spans="1:21">
      <c r="A53" s="6">
        <v>52</v>
      </c>
      <c r="B53" s="7" t="s">
        <v>328</v>
      </c>
      <c r="C53" s="6" t="s">
        <v>22</v>
      </c>
      <c r="D53" s="6" t="s">
        <v>214</v>
      </c>
      <c r="E53" s="6" t="s">
        <v>329</v>
      </c>
      <c r="F53" s="7" t="s">
        <v>25</v>
      </c>
      <c r="G53" s="7">
        <v>35</v>
      </c>
      <c r="H53" s="6" t="s">
        <v>330</v>
      </c>
      <c r="I53" s="6" t="s">
        <v>331</v>
      </c>
      <c r="J53" s="6" t="s">
        <v>332</v>
      </c>
      <c r="K53" s="6" t="s">
        <v>333</v>
      </c>
      <c r="L53" s="6" t="s">
        <v>334</v>
      </c>
      <c r="M53" s="6" t="s">
        <v>335</v>
      </c>
      <c r="N53" s="6" t="s">
        <v>330</v>
      </c>
      <c r="O53" s="12" t="str">
        <f t="shared" si="3"/>
        <v>网络班长</v>
      </c>
      <c r="P53" s="11" t="s">
        <v>120</v>
      </c>
      <c r="Q53" s="15" t="s">
        <v>121</v>
      </c>
      <c r="R53" s="15" t="s">
        <v>122</v>
      </c>
      <c r="S53" s="15" t="s">
        <v>122</v>
      </c>
      <c r="T53" s="15" t="s">
        <v>123</v>
      </c>
      <c r="U53" s="17"/>
    </row>
    <row r="54" s="2" customFormat="1" spans="1:21">
      <c r="A54" s="6">
        <v>53</v>
      </c>
      <c r="B54" s="7" t="s">
        <v>336</v>
      </c>
      <c r="C54" s="6" t="s">
        <v>22</v>
      </c>
      <c r="D54" s="6" t="s">
        <v>214</v>
      </c>
      <c r="E54" s="6" t="s">
        <v>337</v>
      </c>
      <c r="F54" s="7" t="s">
        <v>25</v>
      </c>
      <c r="G54" s="7">
        <v>35</v>
      </c>
      <c r="H54" s="6" t="s">
        <v>338</v>
      </c>
      <c r="I54" s="6" t="s">
        <v>339</v>
      </c>
      <c r="J54" s="6" t="s">
        <v>340</v>
      </c>
      <c r="K54" s="6" t="s">
        <v>341</v>
      </c>
      <c r="L54" s="6" t="s">
        <v>342</v>
      </c>
      <c r="M54" s="6" t="s">
        <v>343</v>
      </c>
      <c r="N54" s="6" t="s">
        <v>341</v>
      </c>
      <c r="O54" s="12" t="str">
        <f t="shared" si="3"/>
        <v>通讯员</v>
      </c>
      <c r="P54" s="11" t="s">
        <v>120</v>
      </c>
      <c r="Q54" s="15" t="s">
        <v>121</v>
      </c>
      <c r="R54" s="15" t="s">
        <v>122</v>
      </c>
      <c r="S54" s="15" t="s">
        <v>122</v>
      </c>
      <c r="T54" s="15" t="s">
        <v>123</v>
      </c>
      <c r="U54" s="17"/>
    </row>
    <row r="55" s="2" customFormat="1" spans="1:21">
      <c r="A55" s="6">
        <v>54</v>
      </c>
      <c r="B55" s="7" t="s">
        <v>344</v>
      </c>
      <c r="C55" s="6" t="s">
        <v>22</v>
      </c>
      <c r="D55" s="6" t="s">
        <v>214</v>
      </c>
      <c r="E55" s="6" t="s">
        <v>345</v>
      </c>
      <c r="F55" s="7" t="s">
        <v>25</v>
      </c>
      <c r="G55" s="7">
        <v>35</v>
      </c>
      <c r="H55" s="6" t="s">
        <v>346</v>
      </c>
      <c r="I55" s="6" t="s">
        <v>347</v>
      </c>
      <c r="J55" s="6" t="s">
        <v>348</v>
      </c>
      <c r="K55" s="6" t="s">
        <v>349</v>
      </c>
      <c r="L55" s="6" t="s">
        <v>350</v>
      </c>
      <c r="M55" s="6" t="s">
        <v>351</v>
      </c>
      <c r="N55" s="6" t="s">
        <v>352</v>
      </c>
      <c r="O55" s="12"/>
      <c r="P55" s="11" t="s">
        <v>140</v>
      </c>
      <c r="Q55" s="15" t="s">
        <v>121</v>
      </c>
      <c r="R55" s="15" t="s">
        <v>122</v>
      </c>
      <c r="S55" s="15" t="s">
        <v>122</v>
      </c>
      <c r="T55" s="15" t="s">
        <v>123</v>
      </c>
      <c r="U55" s="17" t="s">
        <v>353</v>
      </c>
    </row>
    <row r="56" s="2" customFormat="1" spans="1:21">
      <c r="A56" s="6">
        <v>55</v>
      </c>
      <c r="B56" s="7" t="s">
        <v>354</v>
      </c>
      <c r="C56" s="6" t="s">
        <v>22</v>
      </c>
      <c r="D56" s="6" t="s">
        <v>214</v>
      </c>
      <c r="E56" s="6" t="s">
        <v>355</v>
      </c>
      <c r="F56" s="7" t="s">
        <v>25</v>
      </c>
      <c r="G56" s="7">
        <v>34</v>
      </c>
      <c r="H56" s="6" t="s">
        <v>356</v>
      </c>
      <c r="I56" s="6" t="s">
        <v>357</v>
      </c>
      <c r="J56" s="6" t="s">
        <v>358</v>
      </c>
      <c r="K56" s="6" t="s">
        <v>359</v>
      </c>
      <c r="L56" s="6" t="s">
        <v>360</v>
      </c>
      <c r="M56" s="6" t="s">
        <v>361</v>
      </c>
      <c r="N56" s="6" t="s">
        <v>359</v>
      </c>
      <c r="O56" s="12" t="str">
        <f t="shared" ref="O56:O74" si="4">_xlfn.IFS(N56=H56,"网络班长",N56=K56,"通讯员")</f>
        <v>通讯员</v>
      </c>
      <c r="P56" s="11" t="s">
        <v>140</v>
      </c>
      <c r="Q56" s="15" t="s">
        <v>121</v>
      </c>
      <c r="R56" s="15" t="s">
        <v>122</v>
      </c>
      <c r="S56" s="15" t="s">
        <v>122</v>
      </c>
      <c r="T56" s="15" t="s">
        <v>123</v>
      </c>
      <c r="U56" s="17"/>
    </row>
    <row r="57" s="2" customFormat="1" spans="1:21">
      <c r="A57" s="6">
        <v>56</v>
      </c>
      <c r="B57" s="7" t="s">
        <v>362</v>
      </c>
      <c r="C57" s="6" t="s">
        <v>22</v>
      </c>
      <c r="D57" s="6" t="s">
        <v>363</v>
      </c>
      <c r="E57" s="6" t="s">
        <v>364</v>
      </c>
      <c r="F57" s="7" t="s">
        <v>25</v>
      </c>
      <c r="G57" s="7">
        <v>31</v>
      </c>
      <c r="H57" s="6" t="s">
        <v>365</v>
      </c>
      <c r="I57" s="6" t="s">
        <v>366</v>
      </c>
      <c r="J57" s="6" t="s">
        <v>367</v>
      </c>
      <c r="K57" s="6" t="s">
        <v>368</v>
      </c>
      <c r="L57" s="6" t="s">
        <v>369</v>
      </c>
      <c r="M57" s="6" t="s">
        <v>370</v>
      </c>
      <c r="N57" s="6" t="s">
        <v>365</v>
      </c>
      <c r="O57" s="12" t="str">
        <f t="shared" si="4"/>
        <v>网络班长</v>
      </c>
      <c r="P57" s="11" t="s">
        <v>120</v>
      </c>
      <c r="Q57" s="15" t="s">
        <v>121</v>
      </c>
      <c r="R57" s="15" t="s">
        <v>122</v>
      </c>
      <c r="S57" s="15" t="s">
        <v>122</v>
      </c>
      <c r="T57" s="15" t="s">
        <v>123</v>
      </c>
      <c r="U57" s="17"/>
    </row>
    <row r="58" s="2" customFormat="1" spans="1:21">
      <c r="A58" s="6">
        <v>57</v>
      </c>
      <c r="B58" s="7" t="s">
        <v>371</v>
      </c>
      <c r="C58" s="6" t="s">
        <v>22</v>
      </c>
      <c r="D58" s="6" t="s">
        <v>363</v>
      </c>
      <c r="E58" s="6" t="s">
        <v>372</v>
      </c>
      <c r="F58" s="7" t="s">
        <v>25</v>
      </c>
      <c r="G58" s="7">
        <v>31</v>
      </c>
      <c r="H58" s="6" t="s">
        <v>373</v>
      </c>
      <c r="I58" s="6" t="s">
        <v>374</v>
      </c>
      <c r="J58" s="6" t="s">
        <v>375</v>
      </c>
      <c r="K58" s="6" t="s">
        <v>376</v>
      </c>
      <c r="L58" s="6" t="s">
        <v>377</v>
      </c>
      <c r="M58" s="6" t="s">
        <v>378</v>
      </c>
      <c r="N58" s="6" t="s">
        <v>376</v>
      </c>
      <c r="O58" s="12" t="str">
        <f t="shared" si="4"/>
        <v>通讯员</v>
      </c>
      <c r="P58" s="11" t="s">
        <v>140</v>
      </c>
      <c r="Q58" s="15" t="s">
        <v>121</v>
      </c>
      <c r="R58" s="15" t="s">
        <v>122</v>
      </c>
      <c r="S58" s="15" t="s">
        <v>122</v>
      </c>
      <c r="T58" s="15">
        <v>1</v>
      </c>
      <c r="U58" s="17"/>
    </row>
    <row r="59" s="2" customFormat="1" spans="1:21">
      <c r="A59" s="6">
        <v>58</v>
      </c>
      <c r="B59" s="7" t="s">
        <v>379</v>
      </c>
      <c r="C59" s="6" t="s">
        <v>22</v>
      </c>
      <c r="D59" s="6" t="s">
        <v>363</v>
      </c>
      <c r="E59" s="6" t="s">
        <v>380</v>
      </c>
      <c r="F59" s="7" t="s">
        <v>25</v>
      </c>
      <c r="G59" s="7">
        <v>32</v>
      </c>
      <c r="H59" s="6" t="s">
        <v>381</v>
      </c>
      <c r="I59" s="6" t="s">
        <v>382</v>
      </c>
      <c r="J59" s="6" t="s">
        <v>383</v>
      </c>
      <c r="K59" s="6" t="s">
        <v>384</v>
      </c>
      <c r="L59" s="6" t="s">
        <v>385</v>
      </c>
      <c r="M59" s="6" t="s">
        <v>386</v>
      </c>
      <c r="N59" s="6" t="s">
        <v>384</v>
      </c>
      <c r="O59" s="12" t="str">
        <f t="shared" si="4"/>
        <v>通讯员</v>
      </c>
      <c r="P59" s="11"/>
      <c r="Q59" s="15"/>
      <c r="R59" s="15"/>
      <c r="S59" s="15"/>
      <c r="T59" s="15"/>
      <c r="U59" s="17" t="s">
        <v>150</v>
      </c>
    </row>
    <row r="60" s="2" customFormat="1" spans="1:21">
      <c r="A60" s="6">
        <v>59</v>
      </c>
      <c r="B60" s="7" t="s">
        <v>387</v>
      </c>
      <c r="C60" s="6" t="s">
        <v>22</v>
      </c>
      <c r="D60" s="6" t="s">
        <v>363</v>
      </c>
      <c r="E60" s="6" t="s">
        <v>388</v>
      </c>
      <c r="F60" s="7" t="s">
        <v>25</v>
      </c>
      <c r="G60" s="7">
        <v>31</v>
      </c>
      <c r="H60" s="6" t="s">
        <v>389</v>
      </c>
      <c r="I60" s="6" t="s">
        <v>390</v>
      </c>
      <c r="J60" s="6" t="s">
        <v>391</v>
      </c>
      <c r="K60" s="6" t="s">
        <v>392</v>
      </c>
      <c r="L60" s="6" t="s">
        <v>393</v>
      </c>
      <c r="M60" s="6" t="s">
        <v>394</v>
      </c>
      <c r="N60" s="6" t="s">
        <v>392</v>
      </c>
      <c r="O60" s="12" t="str">
        <f t="shared" si="4"/>
        <v>通讯员</v>
      </c>
      <c r="P60" s="11" t="s">
        <v>120</v>
      </c>
      <c r="Q60" s="15" t="s">
        <v>121</v>
      </c>
      <c r="R60" s="15" t="s">
        <v>247</v>
      </c>
      <c r="S60" s="15" t="s">
        <v>122</v>
      </c>
      <c r="T60" s="15" t="s">
        <v>123</v>
      </c>
      <c r="U60" s="17"/>
    </row>
    <row r="61" s="2" customFormat="1" spans="1:21">
      <c r="A61" s="6">
        <v>60</v>
      </c>
      <c r="B61" s="7" t="s">
        <v>395</v>
      </c>
      <c r="C61" s="6" t="s">
        <v>22</v>
      </c>
      <c r="D61" s="6" t="s">
        <v>363</v>
      </c>
      <c r="E61" s="6" t="s">
        <v>396</v>
      </c>
      <c r="F61" s="7" t="s">
        <v>25</v>
      </c>
      <c r="G61" s="7">
        <v>34</v>
      </c>
      <c r="H61" s="6" t="s">
        <v>397</v>
      </c>
      <c r="I61" s="6" t="s">
        <v>398</v>
      </c>
      <c r="J61" s="6" t="s">
        <v>399</v>
      </c>
      <c r="K61" s="6" t="s">
        <v>400</v>
      </c>
      <c r="L61" s="6" t="s">
        <v>401</v>
      </c>
      <c r="M61" s="6" t="s">
        <v>402</v>
      </c>
      <c r="N61" s="6" t="s">
        <v>400</v>
      </c>
      <c r="O61" s="12" t="str">
        <f t="shared" si="4"/>
        <v>通讯员</v>
      </c>
      <c r="P61" s="11" t="s">
        <v>120</v>
      </c>
      <c r="Q61" s="15" t="s">
        <v>121</v>
      </c>
      <c r="R61" s="15" t="s">
        <v>122</v>
      </c>
      <c r="S61" s="15" t="s">
        <v>122</v>
      </c>
      <c r="T61" s="15">
        <v>1</v>
      </c>
      <c r="U61" s="17"/>
    </row>
    <row r="62" s="2" customFormat="1" spans="1:21">
      <c r="A62" s="6">
        <v>61</v>
      </c>
      <c r="B62" s="7" t="s">
        <v>403</v>
      </c>
      <c r="C62" s="6" t="s">
        <v>22</v>
      </c>
      <c r="D62" s="6" t="s">
        <v>363</v>
      </c>
      <c r="E62" s="6" t="s">
        <v>404</v>
      </c>
      <c r="F62" s="7" t="s">
        <v>25</v>
      </c>
      <c r="G62" s="7">
        <v>34</v>
      </c>
      <c r="H62" s="6" t="s">
        <v>405</v>
      </c>
      <c r="I62" s="6" t="s">
        <v>406</v>
      </c>
      <c r="J62" s="6" t="s">
        <v>407</v>
      </c>
      <c r="K62" s="6" t="s">
        <v>408</v>
      </c>
      <c r="L62" s="6" t="s">
        <v>409</v>
      </c>
      <c r="M62" s="6" t="s">
        <v>410</v>
      </c>
      <c r="N62" s="6" t="s">
        <v>408</v>
      </c>
      <c r="O62" s="12" t="str">
        <f t="shared" si="4"/>
        <v>通讯员</v>
      </c>
      <c r="P62" s="11" t="s">
        <v>120</v>
      </c>
      <c r="Q62" s="15" t="s">
        <v>121</v>
      </c>
      <c r="R62" s="15" t="s">
        <v>122</v>
      </c>
      <c r="S62" s="15" t="s">
        <v>122</v>
      </c>
      <c r="T62" s="15" t="s">
        <v>123</v>
      </c>
      <c r="U62" s="17"/>
    </row>
    <row r="63" s="2" customFormat="1" spans="1:21">
      <c r="A63" s="6">
        <v>62</v>
      </c>
      <c r="B63" s="7" t="s">
        <v>411</v>
      </c>
      <c r="C63" s="6" t="s">
        <v>22</v>
      </c>
      <c r="D63" s="6" t="s">
        <v>363</v>
      </c>
      <c r="E63" s="6" t="s">
        <v>412</v>
      </c>
      <c r="F63" s="7" t="s">
        <v>25</v>
      </c>
      <c r="G63" s="7">
        <v>34</v>
      </c>
      <c r="H63" s="6" t="s">
        <v>413</v>
      </c>
      <c r="I63" s="6" t="s">
        <v>414</v>
      </c>
      <c r="J63" s="6" t="s">
        <v>415</v>
      </c>
      <c r="K63" s="6" t="s">
        <v>416</v>
      </c>
      <c r="L63" s="6" t="s">
        <v>417</v>
      </c>
      <c r="M63" s="6" t="s">
        <v>418</v>
      </c>
      <c r="N63" s="6" t="s">
        <v>413</v>
      </c>
      <c r="O63" s="12" t="str">
        <f t="shared" si="4"/>
        <v>网络班长</v>
      </c>
      <c r="P63" s="11" t="s">
        <v>140</v>
      </c>
      <c r="Q63" s="15" t="s">
        <v>121</v>
      </c>
      <c r="R63" s="15" t="s">
        <v>122</v>
      </c>
      <c r="S63" s="15" t="s">
        <v>122</v>
      </c>
      <c r="T63" s="15" t="s">
        <v>123</v>
      </c>
      <c r="U63" s="17"/>
    </row>
    <row r="64" s="2" customFormat="1" spans="1:21">
      <c r="A64" s="6">
        <v>63</v>
      </c>
      <c r="B64" s="7" t="s">
        <v>419</v>
      </c>
      <c r="C64" s="6" t="s">
        <v>22</v>
      </c>
      <c r="D64" s="6" t="s">
        <v>363</v>
      </c>
      <c r="E64" s="6" t="s">
        <v>420</v>
      </c>
      <c r="F64" s="7" t="s">
        <v>25</v>
      </c>
      <c r="G64" s="7">
        <v>35</v>
      </c>
      <c r="H64" s="6" t="s">
        <v>421</v>
      </c>
      <c r="I64" s="6" t="s">
        <v>422</v>
      </c>
      <c r="J64" s="6" t="s">
        <v>423</v>
      </c>
      <c r="K64" s="6" t="s">
        <v>424</v>
      </c>
      <c r="L64" s="6" t="s">
        <v>425</v>
      </c>
      <c r="M64" s="6" t="s">
        <v>426</v>
      </c>
      <c r="N64" s="6" t="s">
        <v>424</v>
      </c>
      <c r="O64" s="12" t="str">
        <f t="shared" si="4"/>
        <v>通讯员</v>
      </c>
      <c r="P64" s="11" t="s">
        <v>140</v>
      </c>
      <c r="Q64" s="15" t="s">
        <v>121</v>
      </c>
      <c r="R64" s="15" t="s">
        <v>122</v>
      </c>
      <c r="S64" s="15" t="s">
        <v>122</v>
      </c>
      <c r="T64" s="15">
        <v>1</v>
      </c>
      <c r="U64" s="17"/>
    </row>
    <row r="65" s="2" customFormat="1" spans="1:21">
      <c r="A65" s="6">
        <v>64</v>
      </c>
      <c r="B65" s="7" t="s">
        <v>427</v>
      </c>
      <c r="C65" s="6" t="s">
        <v>22</v>
      </c>
      <c r="D65" s="6" t="s">
        <v>363</v>
      </c>
      <c r="E65" s="6" t="s">
        <v>428</v>
      </c>
      <c r="F65" s="7" t="s">
        <v>25</v>
      </c>
      <c r="G65" s="7">
        <v>31</v>
      </c>
      <c r="H65" s="6" t="s">
        <v>429</v>
      </c>
      <c r="I65" s="6" t="s">
        <v>430</v>
      </c>
      <c r="J65" s="6" t="s">
        <v>431</v>
      </c>
      <c r="K65" s="6" t="s">
        <v>432</v>
      </c>
      <c r="L65" s="6" t="s">
        <v>433</v>
      </c>
      <c r="M65" s="6" t="s">
        <v>434</v>
      </c>
      <c r="N65" s="6" t="s">
        <v>432</v>
      </c>
      <c r="O65" s="12" t="str">
        <f t="shared" si="4"/>
        <v>通讯员</v>
      </c>
      <c r="P65" s="11" t="s">
        <v>120</v>
      </c>
      <c r="Q65" s="15" t="s">
        <v>121</v>
      </c>
      <c r="R65" s="15" t="s">
        <v>122</v>
      </c>
      <c r="S65" s="15" t="s">
        <v>122</v>
      </c>
      <c r="T65" s="15">
        <v>1</v>
      </c>
      <c r="U65" s="17"/>
    </row>
    <row r="66" s="2" customFormat="1" spans="1:21">
      <c r="A66" s="6">
        <v>65</v>
      </c>
      <c r="B66" s="7" t="s">
        <v>435</v>
      </c>
      <c r="C66" s="6" t="s">
        <v>22</v>
      </c>
      <c r="D66" s="6" t="s">
        <v>363</v>
      </c>
      <c r="E66" s="6" t="s">
        <v>436</v>
      </c>
      <c r="F66" s="7" t="s">
        <v>25</v>
      </c>
      <c r="G66" s="7">
        <v>34</v>
      </c>
      <c r="H66" s="6" t="s">
        <v>437</v>
      </c>
      <c r="I66" s="6" t="s">
        <v>438</v>
      </c>
      <c r="J66" s="6" t="s">
        <v>439</v>
      </c>
      <c r="K66" s="6" t="s">
        <v>440</v>
      </c>
      <c r="L66" s="6" t="s">
        <v>441</v>
      </c>
      <c r="M66" s="6" t="s">
        <v>442</v>
      </c>
      <c r="N66" s="6" t="s">
        <v>440</v>
      </c>
      <c r="O66" s="12" t="str">
        <f t="shared" si="4"/>
        <v>通讯员</v>
      </c>
      <c r="P66" s="11" t="s">
        <v>443</v>
      </c>
      <c r="Q66" s="15" t="s">
        <v>141</v>
      </c>
      <c r="R66" s="15" t="s">
        <v>122</v>
      </c>
      <c r="S66" s="15" t="s">
        <v>122</v>
      </c>
      <c r="T66" s="15" t="s">
        <v>123</v>
      </c>
      <c r="U66" s="17"/>
    </row>
    <row r="67" s="2" customFormat="1" spans="1:21">
      <c r="A67" s="6">
        <v>66</v>
      </c>
      <c r="B67" s="7" t="s">
        <v>444</v>
      </c>
      <c r="C67" s="6" t="s">
        <v>22</v>
      </c>
      <c r="D67" s="6" t="s">
        <v>363</v>
      </c>
      <c r="E67" s="6" t="s">
        <v>445</v>
      </c>
      <c r="F67" s="7" t="s">
        <v>25</v>
      </c>
      <c r="G67" s="7">
        <v>32</v>
      </c>
      <c r="H67" s="6" t="s">
        <v>446</v>
      </c>
      <c r="I67" s="6" t="s">
        <v>447</v>
      </c>
      <c r="J67" s="6" t="s">
        <v>448</v>
      </c>
      <c r="K67" s="6" t="s">
        <v>449</v>
      </c>
      <c r="L67" s="6" t="s">
        <v>450</v>
      </c>
      <c r="M67" s="6" t="s">
        <v>451</v>
      </c>
      <c r="N67" s="6" t="s">
        <v>449</v>
      </c>
      <c r="O67" s="12" t="str">
        <f t="shared" si="4"/>
        <v>通讯员</v>
      </c>
      <c r="P67" s="11" t="s">
        <v>140</v>
      </c>
      <c r="Q67" s="15" t="s">
        <v>121</v>
      </c>
      <c r="R67" s="15" t="s">
        <v>122</v>
      </c>
      <c r="S67" s="15" t="s">
        <v>122</v>
      </c>
      <c r="T67" s="15" t="s">
        <v>123</v>
      </c>
      <c r="U67" s="17"/>
    </row>
    <row r="68" s="2" customFormat="1" spans="1:21">
      <c r="A68" s="6">
        <v>67</v>
      </c>
      <c r="B68" s="7" t="s">
        <v>452</v>
      </c>
      <c r="C68" s="6" t="s">
        <v>22</v>
      </c>
      <c r="D68" s="6" t="s">
        <v>363</v>
      </c>
      <c r="E68" s="6" t="s">
        <v>453</v>
      </c>
      <c r="F68" s="7" t="s">
        <v>25</v>
      </c>
      <c r="G68" s="7">
        <v>32</v>
      </c>
      <c r="H68" s="6" t="s">
        <v>454</v>
      </c>
      <c r="I68" s="6" t="s">
        <v>455</v>
      </c>
      <c r="J68" s="6" t="s">
        <v>456</v>
      </c>
      <c r="K68" s="6" t="s">
        <v>457</v>
      </c>
      <c r="L68" s="6" t="s">
        <v>458</v>
      </c>
      <c r="M68" s="6" t="s">
        <v>459</v>
      </c>
      <c r="N68" s="6" t="s">
        <v>457</v>
      </c>
      <c r="O68" s="12" t="str">
        <f t="shared" si="4"/>
        <v>通讯员</v>
      </c>
      <c r="P68" s="11" t="s">
        <v>140</v>
      </c>
      <c r="Q68" s="15" t="s">
        <v>121</v>
      </c>
      <c r="R68" s="15" t="s">
        <v>122</v>
      </c>
      <c r="S68" s="15" t="s">
        <v>122</v>
      </c>
      <c r="T68" s="15">
        <v>1</v>
      </c>
      <c r="U68" s="17"/>
    </row>
    <row r="69" s="2" customFormat="1" spans="1:21">
      <c r="A69" s="6">
        <v>68</v>
      </c>
      <c r="B69" s="7" t="s">
        <v>460</v>
      </c>
      <c r="C69" s="6" t="s">
        <v>22</v>
      </c>
      <c r="D69" s="6" t="s">
        <v>363</v>
      </c>
      <c r="E69" s="6" t="s">
        <v>461</v>
      </c>
      <c r="F69" s="7" t="s">
        <v>25</v>
      </c>
      <c r="G69" s="7">
        <v>27</v>
      </c>
      <c r="H69" s="6" t="s">
        <v>462</v>
      </c>
      <c r="I69" s="6" t="s">
        <v>463</v>
      </c>
      <c r="J69" s="6" t="s">
        <v>464</v>
      </c>
      <c r="K69" s="6" t="s">
        <v>465</v>
      </c>
      <c r="L69" s="6" t="s">
        <v>466</v>
      </c>
      <c r="M69" s="6" t="s">
        <v>467</v>
      </c>
      <c r="N69" s="6" t="s">
        <v>465</v>
      </c>
      <c r="O69" s="12" t="str">
        <f t="shared" si="4"/>
        <v>通讯员</v>
      </c>
      <c r="P69" s="11" t="s">
        <v>140</v>
      </c>
      <c r="Q69" s="15" t="s">
        <v>121</v>
      </c>
      <c r="R69" s="15" t="s">
        <v>122</v>
      </c>
      <c r="S69" s="15" t="s">
        <v>122</v>
      </c>
      <c r="T69" s="15" t="s">
        <v>123</v>
      </c>
      <c r="U69" s="17"/>
    </row>
    <row r="70" s="2" customFormat="1" spans="1:21">
      <c r="A70" s="6">
        <v>69</v>
      </c>
      <c r="B70" s="7" t="s">
        <v>468</v>
      </c>
      <c r="C70" s="6" t="s">
        <v>22</v>
      </c>
      <c r="D70" s="6" t="s">
        <v>363</v>
      </c>
      <c r="E70" s="6" t="s">
        <v>469</v>
      </c>
      <c r="F70" s="7" t="s">
        <v>25</v>
      </c>
      <c r="G70" s="7">
        <v>30</v>
      </c>
      <c r="H70" s="6" t="s">
        <v>470</v>
      </c>
      <c r="I70" s="6" t="s">
        <v>471</v>
      </c>
      <c r="J70" s="6" t="s">
        <v>472</v>
      </c>
      <c r="K70" s="6" t="s">
        <v>473</v>
      </c>
      <c r="L70" s="6" t="s">
        <v>474</v>
      </c>
      <c r="M70" s="6" t="s">
        <v>475</v>
      </c>
      <c r="N70" s="6" t="s">
        <v>473</v>
      </c>
      <c r="O70" s="12" t="str">
        <f t="shared" si="4"/>
        <v>通讯员</v>
      </c>
      <c r="P70" s="11" t="s">
        <v>140</v>
      </c>
      <c r="Q70" s="15" t="s">
        <v>121</v>
      </c>
      <c r="R70" s="15" t="s">
        <v>122</v>
      </c>
      <c r="S70" s="15" t="s">
        <v>122</v>
      </c>
      <c r="T70" s="15" t="s">
        <v>123</v>
      </c>
      <c r="U70" s="17"/>
    </row>
    <row r="71" s="2" customFormat="1" spans="1:21">
      <c r="A71" s="6">
        <v>70</v>
      </c>
      <c r="B71" s="7" t="s">
        <v>476</v>
      </c>
      <c r="C71" s="6" t="s">
        <v>22</v>
      </c>
      <c r="D71" s="6" t="s">
        <v>363</v>
      </c>
      <c r="E71" s="6" t="s">
        <v>477</v>
      </c>
      <c r="F71" s="7" t="s">
        <v>25</v>
      </c>
      <c r="G71" s="7">
        <v>32</v>
      </c>
      <c r="H71" s="6" t="s">
        <v>478</v>
      </c>
      <c r="I71" s="6" t="s">
        <v>479</v>
      </c>
      <c r="J71" s="6" t="s">
        <v>480</v>
      </c>
      <c r="K71" s="6" t="s">
        <v>481</v>
      </c>
      <c r="L71" s="6" t="s">
        <v>482</v>
      </c>
      <c r="M71" s="6" t="s">
        <v>483</v>
      </c>
      <c r="N71" s="6" t="s">
        <v>481</v>
      </c>
      <c r="O71" s="12" t="str">
        <f t="shared" si="4"/>
        <v>通讯员</v>
      </c>
      <c r="P71" s="11" t="s">
        <v>140</v>
      </c>
      <c r="Q71" s="15" t="s">
        <v>121</v>
      </c>
      <c r="R71" s="15" t="s">
        <v>122</v>
      </c>
      <c r="S71" s="15" t="s">
        <v>122</v>
      </c>
      <c r="T71" s="15">
        <v>1</v>
      </c>
      <c r="U71" s="17"/>
    </row>
    <row r="72" s="2" customFormat="1" spans="1:21">
      <c r="A72" s="6">
        <v>71</v>
      </c>
      <c r="B72" s="7" t="s">
        <v>484</v>
      </c>
      <c r="C72" s="6" t="s">
        <v>22</v>
      </c>
      <c r="D72" s="6" t="s">
        <v>363</v>
      </c>
      <c r="E72" s="6" t="s">
        <v>485</v>
      </c>
      <c r="F72" s="7" t="s">
        <v>25</v>
      </c>
      <c r="G72" s="7">
        <v>31</v>
      </c>
      <c r="H72" s="6" t="s">
        <v>486</v>
      </c>
      <c r="I72" s="6" t="s">
        <v>487</v>
      </c>
      <c r="J72" s="6" t="s">
        <v>488</v>
      </c>
      <c r="K72" s="6" t="s">
        <v>489</v>
      </c>
      <c r="L72" s="6" t="s">
        <v>490</v>
      </c>
      <c r="M72" s="6" t="s">
        <v>491</v>
      </c>
      <c r="N72" s="6" t="s">
        <v>489</v>
      </c>
      <c r="O72" s="12" t="str">
        <f t="shared" si="4"/>
        <v>通讯员</v>
      </c>
      <c r="P72" s="11" t="s">
        <v>120</v>
      </c>
      <c r="Q72" s="15" t="s">
        <v>121</v>
      </c>
      <c r="R72" s="15" t="s">
        <v>122</v>
      </c>
      <c r="S72" s="15" t="s">
        <v>122</v>
      </c>
      <c r="T72" s="15" t="s">
        <v>123</v>
      </c>
      <c r="U72" s="17"/>
    </row>
    <row r="73" s="2" customFormat="1" spans="1:21">
      <c r="A73" s="6">
        <v>72</v>
      </c>
      <c r="B73" s="7" t="s">
        <v>492</v>
      </c>
      <c r="C73" s="6" t="s">
        <v>22</v>
      </c>
      <c r="D73" s="6" t="s">
        <v>363</v>
      </c>
      <c r="E73" s="6" t="s">
        <v>493</v>
      </c>
      <c r="F73" s="7" t="s">
        <v>25</v>
      </c>
      <c r="G73" s="7">
        <v>33</v>
      </c>
      <c r="H73" s="6" t="s">
        <v>494</v>
      </c>
      <c r="I73" s="6" t="s">
        <v>495</v>
      </c>
      <c r="J73" s="6" t="s">
        <v>496</v>
      </c>
      <c r="K73" s="6" t="s">
        <v>497</v>
      </c>
      <c r="L73" s="6" t="s">
        <v>498</v>
      </c>
      <c r="M73" s="6" t="s">
        <v>499</v>
      </c>
      <c r="N73" s="6" t="s">
        <v>497</v>
      </c>
      <c r="O73" s="12" t="str">
        <f t="shared" si="4"/>
        <v>通讯员</v>
      </c>
      <c r="P73" s="11" t="s">
        <v>140</v>
      </c>
      <c r="Q73" s="15" t="s">
        <v>121</v>
      </c>
      <c r="R73" s="15" t="s">
        <v>122</v>
      </c>
      <c r="S73" s="15" t="s">
        <v>122</v>
      </c>
      <c r="T73" s="15">
        <v>0</v>
      </c>
      <c r="U73" s="17"/>
    </row>
    <row r="74" s="2" customFormat="1" spans="1:21">
      <c r="A74" s="6">
        <v>73</v>
      </c>
      <c r="B74" s="7" t="s">
        <v>500</v>
      </c>
      <c r="C74" s="6" t="s">
        <v>22</v>
      </c>
      <c r="D74" s="6" t="s">
        <v>363</v>
      </c>
      <c r="E74" s="6" t="s">
        <v>501</v>
      </c>
      <c r="F74" s="7" t="s">
        <v>25</v>
      </c>
      <c r="G74" s="7">
        <v>32</v>
      </c>
      <c r="H74" s="6" t="s">
        <v>502</v>
      </c>
      <c r="I74" s="6" t="s">
        <v>503</v>
      </c>
      <c r="J74" s="6" t="s">
        <v>504</v>
      </c>
      <c r="K74" s="6" t="s">
        <v>505</v>
      </c>
      <c r="L74" s="6" t="s">
        <v>506</v>
      </c>
      <c r="M74" s="6" t="s">
        <v>507</v>
      </c>
      <c r="N74" s="6" t="s">
        <v>505</v>
      </c>
      <c r="O74" s="12" t="str">
        <f t="shared" si="4"/>
        <v>通讯员</v>
      </c>
      <c r="P74" s="11" t="s">
        <v>140</v>
      </c>
      <c r="Q74" s="15" t="s">
        <v>121</v>
      </c>
      <c r="R74" s="15" t="s">
        <v>122</v>
      </c>
      <c r="S74" s="15" t="s">
        <v>122</v>
      </c>
      <c r="T74" s="15" t="s">
        <v>123</v>
      </c>
      <c r="U74" s="17"/>
    </row>
  </sheetData>
  <sheetProtection formatCells="0" insertHyperlinks="0" autoFilter="0"/>
  <autoFilter ref="A1:U74">
    <extLst/>
  </autoFilter>
  <conditionalFormatting sqref="E$1:E$1048576">
    <cfRule type="duplicateValues" dxfId="0" priority="1"/>
  </conditionalFormatting>
  <dataValidations count="4">
    <dataValidation type="list" allowBlank="1" showInputMessage="1" showErrorMessage="1" sqref="P2:P74">
      <formula1>"按照要求录入,未将所有内容放一篇图文里并提供链接,未线下召开"</formula1>
    </dataValidation>
    <dataValidation type="list" allowBlank="1" showInputMessage="1" showErrorMessage="1" sqref="Q2:Q74">
      <formula1>"有且完整,有，但质量一般,无"</formula1>
    </dataValidation>
    <dataValidation type="list" allowBlank="1" showInputMessage="1" showErrorMessage="1" sqref="R2:R74 S2:S74">
      <formula1>"有,无"</formula1>
    </dataValidation>
    <dataValidation type="list" allowBlank="1" showInputMessage="1" showErrorMessage="1" sqref="T2:T74">
      <formula1>"0,1,≥2"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分工批改表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13755255496</dc:creator>
  <cp:lastModifiedBy>WPS_1661306659</cp:lastModifiedBy>
  <dcterms:created xsi:type="dcterms:W3CDTF">2024-02-22T14:39:18Z</dcterms:created>
  <dcterms:modified xsi:type="dcterms:W3CDTF">2024-02-22T14:39:18Z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99CB067E77C24F0283C19CCE15E731FC_11</vt:lpwstr>
  </property>
  <property fmtid="{D5CDD505-2E9C-101B-9397-08002B2CF9AE}" pid="3" name="KSOProductBuildVer">
    <vt:lpwstr>2052-12.1.0.16250</vt:lpwstr>
  </property>
</Properties>
</file>