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分工批改表" sheetId="1" r:id="rId1"/>
  </sheets>
  <definedNames>
    <definedName name="_xlnm._FilterDatabase" localSheetId="0" hidden="1">分工批改表!$A$1:$U$7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<sst xmlns="http://schemas.openxmlformats.org/spreadsheetml/2006/main" count="156" uniqueCount="97">
  <si>
    <t>序号</t>
  </si>
  <si>
    <t>网络班级编号</t>
  </si>
  <si>
    <t>学院</t>
  </si>
  <si>
    <t>年级</t>
  </si>
  <si>
    <t>班级</t>
  </si>
  <si>
    <t>班级性质</t>
  </si>
  <si>
    <t>人数</t>
  </si>
  <si>
    <t>网络班长</t>
  </si>
  <si>
    <t>网络班长学号</t>
  </si>
  <si>
    <t>网络班长电话</t>
  </si>
  <si>
    <t>通讯员</t>
  </si>
  <si>
    <t>通讯员学号</t>
  </si>
  <si>
    <t>通讯员电话</t>
  </si>
  <si>
    <t>班会录入人</t>
  </si>
  <si>
    <r>
      <rPr>
        <b/>
        <sz val="11"/>
        <color rgb="FF000000"/>
        <rFont val="宋体"/>
        <charset val="134"/>
      </rPr>
      <t>录入人角色</t>
    </r>
  </si>
  <si>
    <t>班会有效性判定</t>
  </si>
  <si>
    <t>会议记录或新闻</t>
  </si>
  <si>
    <t>图文中有无记录班会召开时间和地点</t>
  </si>
  <si>
    <t>图文中有无记录人员出勤情况</t>
  </si>
  <si>
    <t>图片数量</t>
  </si>
  <si>
    <t>备注</t>
  </si>
  <si>
    <t>S01</t>
  </si>
  <si>
    <t>马克思主义学院</t>
  </si>
  <si>
    <t>2020</t>
  </si>
  <si>
    <t>政治2001</t>
  </si>
  <si>
    <t>网络班级</t>
  </si>
  <si>
    <t>路小艺</t>
  </si>
  <si>
    <t>0122019630123</t>
  </si>
  <si>
    <t>15152109212</t>
  </si>
  <si>
    <t>范珂凝</t>
  </si>
  <si>
    <t>0122019630129</t>
  </si>
  <si>
    <t>18999738579</t>
  </si>
  <si>
    <t>按照要求录入</t>
  </si>
  <si>
    <t>有，但质量一般</t>
  </si>
  <si>
    <t>有</t>
  </si>
  <si>
    <t>S02</t>
  </si>
  <si>
    <t>政治2002</t>
  </si>
  <si>
    <t>秦心怡</t>
  </si>
  <si>
    <t>0122019630215</t>
  </si>
  <si>
    <t>13667102724</t>
  </si>
  <si>
    <t>马志鹏</t>
  </si>
  <si>
    <t>0122019630201</t>
  </si>
  <si>
    <t>13645695459</t>
  </si>
  <si>
    <t>有且完整</t>
  </si>
  <si>
    <t>≥2</t>
  </si>
  <si>
    <t>S03</t>
  </si>
  <si>
    <t>2021</t>
  </si>
  <si>
    <t>政治2101</t>
  </si>
  <si>
    <t>李东阳</t>
  </si>
  <si>
    <t>0122119630115</t>
  </si>
  <si>
    <t>13715666528</t>
  </si>
  <si>
    <t>刘伟豪</t>
  </si>
  <si>
    <t>0122119630101</t>
  </si>
  <si>
    <t>15807105507</t>
  </si>
  <si>
    <t>S04</t>
  </si>
  <si>
    <t>政治2102</t>
  </si>
  <si>
    <t>李梦涵</t>
  </si>
  <si>
    <t>0122119630218</t>
  </si>
  <si>
    <t>15538730536</t>
  </si>
  <si>
    <t>贾震宇</t>
  </si>
  <si>
    <t>0122119630207</t>
  </si>
  <si>
    <t>13971460649</t>
  </si>
  <si>
    <t>S05</t>
  </si>
  <si>
    <t>2022</t>
  </si>
  <si>
    <t>政治2201</t>
  </si>
  <si>
    <t>周琳林</t>
  </si>
  <si>
    <t>0122219630102</t>
  </si>
  <si>
    <t>13570653890</t>
  </si>
  <si>
    <t>李金眙</t>
  </si>
  <si>
    <t>0122219630131</t>
  </si>
  <si>
    <t>13038485090</t>
  </si>
  <si>
    <t>S06</t>
  </si>
  <si>
    <t>政治2202</t>
  </si>
  <si>
    <t>刘田琛</t>
  </si>
  <si>
    <t>0122219630220</t>
  </si>
  <si>
    <t>18007205059</t>
  </si>
  <si>
    <t>陈丹黎</t>
  </si>
  <si>
    <t>0122219630231</t>
  </si>
  <si>
    <t>17828154345</t>
  </si>
  <si>
    <t>S07</t>
  </si>
  <si>
    <t>厚德书院</t>
  </si>
  <si>
    <t>2023</t>
  </si>
  <si>
    <t>政治2301</t>
  </si>
  <si>
    <t>于涤非</t>
  </si>
  <si>
    <t>1023006331</t>
  </si>
  <si>
    <t>13406763087</t>
  </si>
  <si>
    <t>章雨婕</t>
  </si>
  <si>
    <t>1023006329</t>
  </si>
  <si>
    <t>17867852086</t>
  </si>
  <si>
    <t>S08</t>
  </si>
  <si>
    <t>政治2302</t>
  </si>
  <si>
    <t>吴昊宬</t>
  </si>
  <si>
    <t>1023006338</t>
  </si>
  <si>
    <t>15931280020</t>
  </si>
  <si>
    <t>管雅茹</t>
  </si>
  <si>
    <t>1023006360</t>
  </si>
  <si>
    <t>13072785077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</si>
</sst>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name val="宋体"/>
      <charset val="134"/>
    </font>
    <font>
      <b/>
      <sz val="10"/>
      <name val="宋体"/>
      <charset val="0"/>
    </font>
    <font>
      <sz val="10"/>
      <name val="宋体"/>
      <charset val="0"/>
    </font>
    <font>
      <sz val="1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0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D9E1F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tabSelected="1" zoomScale="70" zoomScaleNormal="70" workbookViewId="0">
      <pane ySplit="1" topLeftCell="A2" activePane="bottomLeft" state="frozen"/>
      <selection/>
      <selection pane="bottomLeft" activeCell="A8" sqref="$A8:$XFD9"/>
    </sheetView>
  </sheetViews>
  <sheetFormatPr defaultColWidth="9.02777777777778" defaultRowHeight="14.4"/>
  <cols>
    <col min="1" max="1" width="5.37962962962963" style="3" customWidth="1"/>
    <col min="2" max="2" width="13.75" style="3" customWidth="1"/>
    <col min="3" max="3" width="32.0462962962963" style="3" customWidth="1"/>
    <col min="4" max="4" width="5.53703703703704" style="3" customWidth="1"/>
    <col min="5" max="5" width="18.0925925925926" style="3" customWidth="1"/>
    <col min="6" max="6" width="8.9537037037037" style="3" customWidth="1"/>
    <col min="7" max="7" width="12.6666666666667" style="3" customWidth="1"/>
    <col min="8" max="8" width="10.5092592592593" style="3" customWidth="1"/>
    <col min="9" max="10" width="15.7685185185185" style="3" customWidth="1"/>
    <col min="11" max="11" width="10.25" style="3" customWidth="1"/>
    <col min="12" max="13" width="15.7685185185185" style="3" customWidth="1"/>
    <col min="14" max="14" width="10.25" style="3" customWidth="1"/>
    <col min="15" max="15" width="11.5092592592593" style="2" customWidth="1"/>
    <col min="16" max="16" width="11.8796296296296" style="2" customWidth="1"/>
    <col min="17" max="17" width="16.4444444444444" style="2" customWidth="1"/>
    <col min="18" max="18" width="6.28703703703704" style="2" customWidth="1"/>
    <col min="19" max="19" width="7.37962962962963" style="2" customWidth="1"/>
    <col min="20" max="20" width="6.75" style="2" customWidth="1"/>
    <col min="21" max="21" width="19.1296296296296" style="2" customWidth="1"/>
    <col min="22" max="16384" width="9.02777777777778" style="2"/>
  </cols>
  <sheetData>
    <row r="1" s="1" customFormat="1" ht="55" customHeight="1" spans="1:2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8" t="s">
        <v>14</v>
      </c>
      <c r="P1" s="9" t="s">
        <v>15</v>
      </c>
      <c r="Q1" s="12" t="s">
        <v>16</v>
      </c>
      <c r="R1" s="13" t="s">
        <v>17</v>
      </c>
      <c r="S1" s="13" t="s">
        <v>18</v>
      </c>
      <c r="T1" s="13" t="s">
        <v>19</v>
      </c>
      <c r="U1" s="13" t="s">
        <v>20</v>
      </c>
    </row>
    <row r="2" s="2" customFormat="1" spans="1:21">
      <c r="A2" s="6">
        <v>1</v>
      </c>
      <c r="B2" s="7" t="s">
        <v>21</v>
      </c>
      <c r="C2" s="6" t="s">
        <v>22</v>
      </c>
      <c r="D2" s="6" t="s">
        <v>23</v>
      </c>
      <c r="E2" s="6" t="s">
        <v>24</v>
      </c>
      <c r="F2" s="7" t="s">
        <v>25</v>
      </c>
      <c r="G2" s="7">
        <v>34</v>
      </c>
      <c r="H2" s="6" t="s">
        <v>26</v>
      </c>
      <c r="I2" s="6" t="s">
        <v>27</v>
      </c>
      <c r="J2" s="6" t="s">
        <v>28</v>
      </c>
      <c r="K2" s="6" t="s">
        <v>29</v>
      </c>
      <c r="L2" s="6" t="s">
        <v>30</v>
      </c>
      <c r="M2" s="6" t="s">
        <v>31</v>
      </c>
      <c r="N2" s="6" t="s">
        <v>26</v>
      </c>
      <c r="O2" s="10" t="str">
        <f t="shared" ref="O2:O9" si="0">_xlfn.IFS(N2=H2,"网络班长",N2=K2,"通讯员")</f>
        <v>网络班长</v>
      </c>
      <c r="P2" s="11" t="s">
        <v>32</v>
      </c>
      <c r="Q2" s="14" t="s">
        <v>33</v>
      </c>
      <c r="R2" s="14" t="s">
        <v>34</v>
      </c>
      <c r="S2" s="14" t="s">
        <v>34</v>
      </c>
      <c r="T2" s="14">
        <v>1</v>
      </c>
      <c r="U2" s="15"/>
    </row>
    <row r="3" s="2" customFormat="1" spans="1:21">
      <c r="A3" s="6">
        <v>2</v>
      </c>
      <c r="B3" s="7" t="s">
        <v>35</v>
      </c>
      <c r="C3" s="6" t="s">
        <v>22</v>
      </c>
      <c r="D3" s="6" t="s">
        <v>23</v>
      </c>
      <c r="E3" s="6" t="s">
        <v>36</v>
      </c>
      <c r="F3" s="7" t="s">
        <v>25</v>
      </c>
      <c r="G3" s="7">
        <v>35</v>
      </c>
      <c r="H3" s="6" t="s">
        <v>37</v>
      </c>
      <c r="I3" s="6" t="s">
        <v>38</v>
      </c>
      <c r="J3" s="6" t="s">
        <v>39</v>
      </c>
      <c r="K3" s="6" t="s">
        <v>40</v>
      </c>
      <c r="L3" s="6" t="s">
        <v>41</v>
      </c>
      <c r="M3" s="6" t="s">
        <v>42</v>
      </c>
      <c r="N3" s="6" t="s">
        <v>37</v>
      </c>
      <c r="O3" s="10" t="str">
        <f t="shared" si="0"/>
        <v>网络班长</v>
      </c>
      <c r="P3" s="11" t="s">
        <v>32</v>
      </c>
      <c r="Q3" s="14" t="s">
        <v>43</v>
      </c>
      <c r="R3" s="14" t="s">
        <v>34</v>
      </c>
      <c r="S3" s="14" t="s">
        <v>34</v>
      </c>
      <c r="T3" s="14" t="s">
        <v>44</v>
      </c>
      <c r="U3" s="15"/>
    </row>
    <row r="4" s="2" customFormat="1" spans="1:21">
      <c r="A4" s="6">
        <v>3</v>
      </c>
      <c r="B4" s="7" t="s">
        <v>45</v>
      </c>
      <c r="C4" s="6" t="s">
        <v>22</v>
      </c>
      <c r="D4" s="6" t="s">
        <v>46</v>
      </c>
      <c r="E4" s="6" t="s">
        <v>47</v>
      </c>
      <c r="F4" s="7" t="s">
        <v>25</v>
      </c>
      <c r="G4" s="7">
        <v>37</v>
      </c>
      <c r="H4" s="6" t="s">
        <v>48</v>
      </c>
      <c r="I4" s="6" t="s">
        <v>49</v>
      </c>
      <c r="J4" s="6" t="s">
        <v>50</v>
      </c>
      <c r="K4" s="6" t="s">
        <v>51</v>
      </c>
      <c r="L4" s="6" t="s">
        <v>52</v>
      </c>
      <c r="M4" s="6" t="s">
        <v>53</v>
      </c>
      <c r="N4" s="6" t="s">
        <v>48</v>
      </c>
      <c r="O4" s="10" t="str">
        <f t="shared" si="0"/>
        <v>网络班长</v>
      </c>
      <c r="P4" s="11" t="s">
        <v>32</v>
      </c>
      <c r="Q4" s="14" t="s">
        <v>33</v>
      </c>
      <c r="R4" s="14" t="s">
        <v>34</v>
      </c>
      <c r="S4" s="14" t="s">
        <v>34</v>
      </c>
      <c r="T4" s="14" t="s">
        <v>44</v>
      </c>
      <c r="U4" s="15"/>
    </row>
    <row r="5" s="2" customFormat="1" spans="1:21">
      <c r="A5" s="6">
        <v>4</v>
      </c>
      <c r="B5" s="7" t="s">
        <v>54</v>
      </c>
      <c r="C5" s="6" t="s">
        <v>22</v>
      </c>
      <c r="D5" s="6" t="s">
        <v>46</v>
      </c>
      <c r="E5" s="6" t="s">
        <v>55</v>
      </c>
      <c r="F5" s="7" t="s">
        <v>25</v>
      </c>
      <c r="G5" s="7">
        <v>37</v>
      </c>
      <c r="H5" s="6" t="s">
        <v>56</v>
      </c>
      <c r="I5" s="6" t="s">
        <v>57</v>
      </c>
      <c r="J5" s="6" t="s">
        <v>58</v>
      </c>
      <c r="K5" s="6" t="s">
        <v>59</v>
      </c>
      <c r="L5" s="6" t="s">
        <v>60</v>
      </c>
      <c r="M5" s="6" t="s">
        <v>61</v>
      </c>
      <c r="N5" s="6" t="s">
        <v>56</v>
      </c>
      <c r="O5" s="10" t="str">
        <f t="shared" si="0"/>
        <v>网络班长</v>
      </c>
      <c r="P5" s="11" t="s">
        <v>32</v>
      </c>
      <c r="Q5" s="14" t="s">
        <v>33</v>
      </c>
      <c r="R5" s="14" t="s">
        <v>34</v>
      </c>
      <c r="S5" s="14" t="s">
        <v>34</v>
      </c>
      <c r="T5" s="14" t="s">
        <v>44</v>
      </c>
      <c r="U5" s="15"/>
    </row>
    <row r="6" s="2" customFormat="1" spans="1:21">
      <c r="A6" s="6">
        <v>5</v>
      </c>
      <c r="B6" s="7" t="s">
        <v>62</v>
      </c>
      <c r="C6" s="6" t="s">
        <v>22</v>
      </c>
      <c r="D6" s="6" t="s">
        <v>63</v>
      </c>
      <c r="E6" s="6" t="s">
        <v>64</v>
      </c>
      <c r="F6" s="7" t="s">
        <v>25</v>
      </c>
      <c r="G6" s="7">
        <v>37</v>
      </c>
      <c r="H6" s="6" t="s">
        <v>65</v>
      </c>
      <c r="I6" s="6" t="s">
        <v>66</v>
      </c>
      <c r="J6" s="6" t="s">
        <v>67</v>
      </c>
      <c r="K6" s="6" t="s">
        <v>68</v>
      </c>
      <c r="L6" s="6" t="s">
        <v>69</v>
      </c>
      <c r="M6" s="6" t="s">
        <v>70</v>
      </c>
      <c r="N6" s="6" t="s">
        <v>65</v>
      </c>
      <c r="O6" s="10" t="str">
        <f t="shared" si="0"/>
        <v>网络班长</v>
      </c>
      <c r="P6" s="11" t="s">
        <v>32</v>
      </c>
      <c r="Q6" s="14" t="s">
        <v>43</v>
      </c>
      <c r="R6" s="14" t="s">
        <v>34</v>
      </c>
      <c r="S6" s="14" t="s">
        <v>34</v>
      </c>
      <c r="T6" s="14" t="s">
        <v>44</v>
      </c>
      <c r="U6" s="15"/>
    </row>
    <row r="7" s="2" customFormat="1" spans="1:21">
      <c r="A7" s="6">
        <v>6</v>
      </c>
      <c r="B7" s="7" t="s">
        <v>71</v>
      </c>
      <c r="C7" s="6" t="s">
        <v>22</v>
      </c>
      <c r="D7" s="6" t="s">
        <v>63</v>
      </c>
      <c r="E7" s="6" t="s">
        <v>72</v>
      </c>
      <c r="F7" s="7" t="s">
        <v>25</v>
      </c>
      <c r="G7" s="7">
        <v>38</v>
      </c>
      <c r="H7" s="6" t="s">
        <v>73</v>
      </c>
      <c r="I7" s="6" t="s">
        <v>74</v>
      </c>
      <c r="J7" s="6" t="s">
        <v>75</v>
      </c>
      <c r="K7" s="6" t="s">
        <v>76</v>
      </c>
      <c r="L7" s="6" t="s">
        <v>77</v>
      </c>
      <c r="M7" s="6" t="s">
        <v>78</v>
      </c>
      <c r="N7" s="6" t="s">
        <v>73</v>
      </c>
      <c r="O7" s="10" t="str">
        <f t="shared" si="0"/>
        <v>网络班长</v>
      </c>
      <c r="P7" s="11" t="s">
        <v>32</v>
      </c>
      <c r="Q7" s="14" t="s">
        <v>43</v>
      </c>
      <c r="R7" s="14" t="s">
        <v>34</v>
      </c>
      <c r="S7" s="14" t="s">
        <v>34</v>
      </c>
      <c r="T7" s="14" t="s">
        <v>44</v>
      </c>
      <c r="U7" s="15"/>
    </row>
    <row r="8" s="2" customFormat="1" spans="1:21">
      <c r="A8" s="6">
        <v>7</v>
      </c>
      <c r="B8" s="7" t="s">
        <v>79</v>
      </c>
      <c r="C8" s="6" t="s">
        <v>80</v>
      </c>
      <c r="D8" s="6" t="s">
        <v>81</v>
      </c>
      <c r="E8" s="6" t="s">
        <v>82</v>
      </c>
      <c r="F8" s="7" t="s">
        <v>25</v>
      </c>
      <c r="G8" s="7">
        <v>36</v>
      </c>
      <c r="H8" s="6" t="s">
        <v>83</v>
      </c>
      <c r="I8" s="6" t="s">
        <v>84</v>
      </c>
      <c r="J8" s="6" t="s">
        <v>85</v>
      </c>
      <c r="K8" s="6" t="s">
        <v>86</v>
      </c>
      <c r="L8" s="6" t="s">
        <v>87</v>
      </c>
      <c r="M8" s="6" t="s">
        <v>88</v>
      </c>
      <c r="N8" s="6" t="s">
        <v>83</v>
      </c>
      <c r="O8" s="10" t="str">
        <f t="shared" si="0"/>
        <v>网络班长</v>
      </c>
      <c r="P8" s="11" t="s">
        <v>32</v>
      </c>
      <c r="Q8" s="14" t="s">
        <v>43</v>
      </c>
      <c r="R8" s="14" t="s">
        <v>34</v>
      </c>
      <c r="S8" s="14" t="s">
        <v>34</v>
      </c>
      <c r="T8" s="14" t="s">
        <v>44</v>
      </c>
      <c r="U8" s="15"/>
    </row>
    <row r="9" s="2" customFormat="1" spans="1:21">
      <c r="A9" s="6">
        <v>8</v>
      </c>
      <c r="B9" s="7" t="s">
        <v>89</v>
      </c>
      <c r="C9" s="6" t="s">
        <v>80</v>
      </c>
      <c r="D9" s="6" t="s">
        <v>81</v>
      </c>
      <c r="E9" s="6" t="s">
        <v>90</v>
      </c>
      <c r="F9" s="7" t="s">
        <v>25</v>
      </c>
      <c r="G9" s="7">
        <v>35</v>
      </c>
      <c r="H9" s="6" t="s">
        <v>91</v>
      </c>
      <c r="I9" s="6" t="s">
        <v>92</v>
      </c>
      <c r="J9" s="6" t="s">
        <v>93</v>
      </c>
      <c r="K9" s="6" t="s">
        <v>94</v>
      </c>
      <c r="L9" s="6" t="s">
        <v>95</v>
      </c>
      <c r="M9" s="6" t="s">
        <v>96</v>
      </c>
      <c r="N9" s="6" t="s">
        <v>91</v>
      </c>
      <c r="O9" s="10" t="str">
        <f t="shared" si="0"/>
        <v>网络班长</v>
      </c>
      <c r="P9" s="11" t="s">
        <v>32</v>
      </c>
      <c r="Q9" s="14" t="s">
        <v>43</v>
      </c>
      <c r="R9" s="14" t="s">
        <v>34</v>
      </c>
      <c r="S9" s="14" t="s">
        <v>34</v>
      </c>
      <c r="T9" s="14" t="s">
        <v>44</v>
      </c>
      <c r="U9" s="15"/>
    </row>
  </sheetData>
  <sheetProtection formatCells="0" insertHyperlinks="0" autoFilter="0"/>
  <autoFilter ref="A1:U7">
    <extLst/>
  </autoFilter>
  <conditionalFormatting sqref="E8:E9">
    <cfRule type="duplicateValues" dxfId="0" priority="1"/>
  </conditionalFormatting>
  <conditionalFormatting sqref="E1:E7 E10:E1048576">
    <cfRule type="duplicateValues" dxfId="0" priority="2"/>
  </conditionalFormatting>
  <dataValidations count="4">
    <dataValidation type="list" allowBlank="1" showInputMessage="1" showErrorMessage="1" sqref="P2:P7 P8:P9">
      <formula1>"按照要求录入,未将所有内容放一篇图文里并提供链接,未线下召开"</formula1>
    </dataValidation>
    <dataValidation type="list" allowBlank="1" showInputMessage="1" showErrorMessage="1" sqref="Q2:Q7 Q8:Q9">
      <formula1>"有且完整,有，但质量一般,无"</formula1>
    </dataValidation>
    <dataValidation type="list" allowBlank="1" showInputMessage="1" showErrorMessage="1" sqref="R2:R7 R8:R9 S2:S7 S8:S9">
      <formula1>"有,无"</formula1>
    </dataValidation>
    <dataValidation type="list" allowBlank="1" showInputMessage="1" showErrorMessage="1" sqref="T2:T7 T8:T9">
      <formula1>"0,1,≥2"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分工批改表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13755255496</dc:creator>
  <cp:lastModifiedBy>WPS_1661306659</cp:lastModifiedBy>
  <dcterms:created xsi:type="dcterms:W3CDTF">2024-02-22T14:39:00Z</dcterms:created>
  <dcterms:modified xsi:type="dcterms:W3CDTF">2024-02-22T14:41:42Z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BEA8B62CC706426F94BEC8B9AFB5EB01_11</vt:lpwstr>
  </property>
  <property fmtid="{D5CDD505-2E9C-101B-9397-08002B2CF9AE}" pid="3" name="KSOProductBuildVer">
    <vt:lpwstr>2052-12.1.0.16250</vt:lpwstr>
  </property>
</Properties>
</file>