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分工批改表" sheetId="1" r:id="rId1"/>
  </sheets>
  <definedNames>
    <definedName name="_xlnm._FilterDatabase" localSheetId="0" hidden="1">分工批改表!$A$1:$U$26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<sst xmlns="http://schemas.openxmlformats.org/spreadsheetml/2006/main" count="405" uniqueCount="233">
  <si>
    <t>序号</t>
  </si>
  <si>
    <t>网络班级编号</t>
  </si>
  <si>
    <t>学院</t>
  </si>
  <si>
    <t>年级</t>
  </si>
  <si>
    <t>班级</t>
  </si>
  <si>
    <t>班级性质</t>
  </si>
  <si>
    <t>人数</t>
  </si>
  <si>
    <t>网络班长</t>
  </si>
  <si>
    <t>网络班长学号</t>
  </si>
  <si>
    <t>网络班长电话</t>
  </si>
  <si>
    <t>通讯员</t>
  </si>
  <si>
    <t>通讯员学号</t>
  </si>
  <si>
    <t>通讯员电话</t>
  </si>
  <si>
    <t>班会录入人</t>
  </si>
  <si>
    <r>
      <rPr>
        <b/>
        <sz val="11"/>
        <color rgb="FF000000"/>
        <rFont val="宋体"/>
        <charset val="134"/>
      </rPr>
      <t>录入人角色</t>
    </r>
  </si>
  <si>
    <t>班会有效性判定</t>
  </si>
  <si>
    <t>会议记录或新闻</t>
  </si>
  <si>
    <t>图文中有无记录班会召开时间和地点</t>
  </si>
  <si>
    <t>图文中有无记录人员出勤情况</t>
  </si>
  <si>
    <t>图片数量</t>
  </si>
  <si>
    <t>备注</t>
  </si>
  <si>
    <t>U01</t>
  </si>
  <si>
    <t>安全科学与应急管理学院</t>
  </si>
  <si>
    <t>2020</t>
  </si>
  <si>
    <t>安全2001</t>
  </si>
  <si>
    <t>网络班级</t>
  </si>
  <si>
    <t>迟诚</t>
  </si>
  <si>
    <t>0122008880122</t>
  </si>
  <si>
    <t>15966882357</t>
  </si>
  <si>
    <t>黄义</t>
  </si>
  <si>
    <t>0122008880131</t>
  </si>
  <si>
    <t>13807299732</t>
  </si>
  <si>
    <t>未提交</t>
  </si>
  <si>
    <t>U02</t>
  </si>
  <si>
    <t>安全2002</t>
  </si>
  <si>
    <t>陈修远</t>
  </si>
  <si>
    <t>0122008880201</t>
  </si>
  <si>
    <t>17755188381</t>
  </si>
  <si>
    <t>刘峻帆</t>
  </si>
  <si>
    <t>0122008880216</t>
  </si>
  <si>
    <t>17773341644</t>
  </si>
  <si>
    <t>U03</t>
  </si>
  <si>
    <t>公管2001</t>
  </si>
  <si>
    <t>孙卓然</t>
  </si>
  <si>
    <t>0122008930113</t>
  </si>
  <si>
    <t>15038325259</t>
  </si>
  <si>
    <t>傅振宇</t>
  </si>
  <si>
    <t>0122008930108</t>
  </si>
  <si>
    <t>15827477441</t>
  </si>
  <si>
    <t>U04</t>
  </si>
  <si>
    <t>公管大数据2001</t>
  </si>
  <si>
    <t>刘宗锴</t>
  </si>
  <si>
    <t>0122002960419</t>
  </si>
  <si>
    <t>18571005418</t>
  </si>
  <si>
    <t>李泽佳</t>
  </si>
  <si>
    <t>0122004950305</t>
  </si>
  <si>
    <t>13690058963</t>
  </si>
  <si>
    <t>U05</t>
  </si>
  <si>
    <t>应急2001</t>
  </si>
  <si>
    <t>陆旺</t>
  </si>
  <si>
    <t>0122008940207</t>
  </si>
  <si>
    <t>15623637598</t>
  </si>
  <si>
    <t>杨双博</t>
  </si>
  <si>
    <t>0122008940204</t>
  </si>
  <si>
    <t>15373486928</t>
  </si>
  <si>
    <t>U06</t>
  </si>
  <si>
    <t>应急2002</t>
  </si>
  <si>
    <t>梅鑫</t>
  </si>
  <si>
    <t>0122008940210</t>
  </si>
  <si>
    <t>13034628520</t>
  </si>
  <si>
    <t>王南祺</t>
  </si>
  <si>
    <t>0122008940230</t>
  </si>
  <si>
    <t>15527165908</t>
  </si>
  <si>
    <t>U07</t>
  </si>
  <si>
    <t>2021</t>
  </si>
  <si>
    <t>安全2101</t>
  </si>
  <si>
    <t>杜祖阳</t>
  </si>
  <si>
    <t>卢书康</t>
  </si>
  <si>
    <t>0122103950402</t>
  </si>
  <si>
    <t>15855710847</t>
  </si>
  <si>
    <t>按照要求录入</t>
  </si>
  <si>
    <t>有且完整</t>
  </si>
  <si>
    <t>有</t>
  </si>
  <si>
    <t>U08</t>
  </si>
  <si>
    <t>安全2102</t>
  </si>
  <si>
    <t>程睿恺</t>
  </si>
  <si>
    <t>0122103950301</t>
  </si>
  <si>
    <t>13615631257</t>
  </si>
  <si>
    <t>潘俊宇</t>
  </si>
  <si>
    <t>0122103950412</t>
  </si>
  <si>
    <t>13797988639</t>
  </si>
  <si>
    <t>未将所有内容放一篇图文里并提供链接</t>
  </si>
  <si>
    <t>U09</t>
  </si>
  <si>
    <t>数管2101</t>
  </si>
  <si>
    <t>王世豪</t>
  </si>
  <si>
    <t>0122103950103</t>
  </si>
  <si>
    <t>15623189775</t>
  </si>
  <si>
    <t>邓舒</t>
  </si>
  <si>
    <t>0122103950334</t>
  </si>
  <si>
    <t>18383800190</t>
  </si>
  <si>
    <t>U10</t>
  </si>
  <si>
    <t>数管2102</t>
  </si>
  <si>
    <t>沈愿</t>
  </si>
  <si>
    <t>0122103950127</t>
  </si>
  <si>
    <t>18520975338</t>
  </si>
  <si>
    <t>何宇航</t>
  </si>
  <si>
    <t>0122103950615</t>
  </si>
  <si>
    <t>15073881790</t>
  </si>
  <si>
    <t>≥2</t>
  </si>
  <si>
    <t>U11</t>
  </si>
  <si>
    <t>数管2103</t>
  </si>
  <si>
    <t>王紫懿</t>
  </si>
  <si>
    <t>0122103950529</t>
  </si>
  <si>
    <t>15391699809</t>
  </si>
  <si>
    <t>董雅楠</t>
  </si>
  <si>
    <t>0122103950126</t>
  </si>
  <si>
    <t>17337545670</t>
  </si>
  <si>
    <t>U12</t>
  </si>
  <si>
    <t>应急2101</t>
  </si>
  <si>
    <t>白宇轩</t>
  </si>
  <si>
    <t>0122103950218</t>
  </si>
  <si>
    <t>19931778191</t>
  </si>
  <si>
    <t>池文杰</t>
  </si>
  <si>
    <t>0122103950518</t>
  </si>
  <si>
    <t>13734686006</t>
  </si>
  <si>
    <t>U13</t>
  </si>
  <si>
    <t>应急2102</t>
  </si>
  <si>
    <t>周子安</t>
  </si>
  <si>
    <t>0122103950623</t>
  </si>
  <si>
    <t>18359957396</t>
  </si>
  <si>
    <t>吴诗影</t>
  </si>
  <si>
    <t>0122103950528</t>
  </si>
  <si>
    <t>15971026564</t>
  </si>
  <si>
    <t>U14</t>
  </si>
  <si>
    <t>2022</t>
  </si>
  <si>
    <t>安全2201</t>
  </si>
  <si>
    <t>唐亚炜</t>
  </si>
  <si>
    <t>0122203950220</t>
  </si>
  <si>
    <t>18279007478</t>
  </si>
  <si>
    <t>邓筠琳</t>
  </si>
  <si>
    <t>0122203950418</t>
  </si>
  <si>
    <t>18711589330</t>
  </si>
  <si>
    <t>有，但质量一般</t>
  </si>
  <si>
    <t>新闻帖子被屏蔽</t>
  </si>
  <si>
    <t>U15</t>
  </si>
  <si>
    <t>安全2202</t>
  </si>
  <si>
    <t>张浩扬</t>
  </si>
  <si>
    <t>0122203950512</t>
  </si>
  <si>
    <t>18727667369</t>
  </si>
  <si>
    <t>黄冷</t>
  </si>
  <si>
    <t>0122203950632</t>
  </si>
  <si>
    <t>13767637691</t>
  </si>
  <si>
    <t>U16</t>
  </si>
  <si>
    <t>数管2201</t>
  </si>
  <si>
    <t>邓子杰</t>
  </si>
  <si>
    <t>0122203950517</t>
  </si>
  <si>
    <t>19892896606</t>
  </si>
  <si>
    <t>楼蓓瑶</t>
  </si>
  <si>
    <t>0122203950127</t>
  </si>
  <si>
    <t>17815549873</t>
  </si>
  <si>
    <t>U17</t>
  </si>
  <si>
    <t>数管2202</t>
  </si>
  <si>
    <t>解艺馨</t>
  </si>
  <si>
    <t>0122203950326</t>
  </si>
  <si>
    <t>18822795415</t>
  </si>
  <si>
    <t>郭思宇</t>
  </si>
  <si>
    <t>0122212740203</t>
  </si>
  <si>
    <t>15337027111</t>
  </si>
  <si>
    <t>U18</t>
  </si>
  <si>
    <t>数管2203</t>
  </si>
  <si>
    <t>朱慧豪</t>
  </si>
  <si>
    <t>0122203950134</t>
  </si>
  <si>
    <t>15623177097</t>
  </si>
  <si>
    <t>黄文硕</t>
  </si>
  <si>
    <t>0122203950614</t>
  </si>
  <si>
    <t>17798219369</t>
  </si>
  <si>
    <t>U19</t>
  </si>
  <si>
    <t>应急2201</t>
  </si>
  <si>
    <t>梁一川</t>
  </si>
  <si>
    <t>0122107790526</t>
  </si>
  <si>
    <t>18188359934</t>
  </si>
  <si>
    <t>李晓明</t>
  </si>
  <si>
    <t>0122203950322</t>
  </si>
  <si>
    <t>15102738543</t>
  </si>
  <si>
    <t>U20</t>
  </si>
  <si>
    <t>2023</t>
  </si>
  <si>
    <t>管科类2301</t>
  </si>
  <si>
    <t>蔡乐康</t>
  </si>
  <si>
    <t>1023000174</t>
  </si>
  <si>
    <t>13545248940</t>
  </si>
  <si>
    <t>梁嘉莉</t>
  </si>
  <si>
    <t>1023000182</t>
  </si>
  <si>
    <t>13037197902</t>
  </si>
  <si>
    <t>U21</t>
  </si>
  <si>
    <t>管科类2302</t>
  </si>
  <si>
    <t>李颖</t>
  </si>
  <si>
    <t>1023000215</t>
  </si>
  <si>
    <t>18004878853</t>
  </si>
  <si>
    <t>李庆尧</t>
  </si>
  <si>
    <t>1023000201</t>
  </si>
  <si>
    <t>13406393331</t>
  </si>
  <si>
    <t>U22</t>
  </si>
  <si>
    <t>管科类2303</t>
  </si>
  <si>
    <t>李培霖</t>
  </si>
  <si>
    <t>1023000227</t>
  </si>
  <si>
    <t>13072795133</t>
  </si>
  <si>
    <t>余淑琪</t>
  </si>
  <si>
    <t>1023000247</t>
  </si>
  <si>
    <t>18879845740</t>
  </si>
  <si>
    <t>U23</t>
  </si>
  <si>
    <t>管科类2304</t>
  </si>
  <si>
    <t>向延臣</t>
  </si>
  <si>
    <t>1023000728</t>
  </si>
  <si>
    <t>18571258395</t>
  </si>
  <si>
    <t>饶拉</t>
  </si>
  <si>
    <t>1023000268</t>
  </si>
  <si>
    <t>18986471486</t>
  </si>
  <si>
    <t>U24</t>
  </si>
  <si>
    <t>管科类2305</t>
  </si>
  <si>
    <t>王毅</t>
  </si>
  <si>
    <t>1023000308</t>
  </si>
  <si>
    <t>17863932335</t>
  </si>
  <si>
    <t>李晨蒙</t>
  </si>
  <si>
    <t>1023000319</t>
  </si>
  <si>
    <t>13080610859</t>
  </si>
  <si>
    <t>U25</t>
  </si>
  <si>
    <t>管科类2306</t>
  </si>
  <si>
    <t>李云凯</t>
  </si>
  <si>
    <t>1023000351</t>
  </si>
  <si>
    <t>19563333868</t>
  </si>
  <si>
    <t>熊睿</t>
  </si>
  <si>
    <t>1023000327</t>
  </si>
  <si>
    <t>18971513625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</si>
</sst>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zoomScale="70" zoomScaleNormal="70" workbookViewId="0">
      <pane ySplit="1" topLeftCell="A2" activePane="bottomLeft" state="frozen"/>
      <selection/>
      <selection pane="bottomLeft" activeCell="A1" sqref="A1"/>
    </sheetView>
  </sheetViews>
  <sheetFormatPr defaultColWidth="9.02777777777778" defaultRowHeight="14.4"/>
  <cols>
    <col min="1" max="1" width="5.37962962962963" style="3" customWidth="1"/>
    <col min="2" max="2" width="13.75" style="3" customWidth="1"/>
    <col min="3" max="3" width="32.0462962962963" style="3" customWidth="1"/>
    <col min="4" max="4" width="5.53703703703704" style="3" customWidth="1"/>
    <col min="5" max="5" width="18.0925925925926" style="3" customWidth="1"/>
    <col min="6" max="6" width="8.9537037037037" style="3" customWidth="1"/>
    <col min="7" max="7" width="12.6666666666667" style="3" customWidth="1"/>
    <col min="8" max="8" width="10.5092592592593" style="3" customWidth="1"/>
    <col min="9" max="10" width="15.7685185185185" style="3" customWidth="1"/>
    <col min="11" max="11" width="10.25" style="3" customWidth="1"/>
    <col min="12" max="13" width="15.7685185185185" style="3" customWidth="1"/>
    <col min="14" max="14" width="10.25" style="3" customWidth="1"/>
    <col min="15" max="15" width="11.5092592592593" style="2" customWidth="1"/>
    <col min="16" max="16" width="11.8796296296296" style="2" customWidth="1"/>
    <col min="17" max="17" width="16.4444444444444" style="2" customWidth="1"/>
    <col min="18" max="18" width="6.28703703703704" style="2" customWidth="1"/>
    <col min="19" max="19" width="7.37962962962963" style="2" customWidth="1"/>
    <col min="20" max="20" width="6.75" style="2" customWidth="1"/>
    <col min="21" max="21" width="19.1296296296296" style="2" customWidth="1"/>
    <col min="22" max="16384" width="9.02777777777778" style="2"/>
  </cols>
  <sheetData>
    <row r="1" s="1" customFormat="1" ht="55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9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3" t="s">
        <v>20</v>
      </c>
    </row>
    <row r="2" s="2" customFormat="1" spans="1:21">
      <c r="A2" s="6">
        <v>1</v>
      </c>
      <c r="B2" s="7" t="s">
        <v>21</v>
      </c>
      <c r="C2" s="6" t="s">
        <v>22</v>
      </c>
      <c r="D2" s="6" t="s">
        <v>23</v>
      </c>
      <c r="E2" s="6" t="s">
        <v>24</v>
      </c>
      <c r="F2" s="7" t="s">
        <v>25</v>
      </c>
      <c r="G2" s="7">
        <v>28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26</v>
      </c>
      <c r="O2" s="10" t="str">
        <f t="shared" ref="O2:O26" si="0">_xlfn.IFS(N2=H2,"网络班长",N2=K2,"通讯员")</f>
        <v>网络班长</v>
      </c>
      <c r="P2" s="11"/>
      <c r="Q2" s="14"/>
      <c r="R2" s="14"/>
      <c r="S2" s="14"/>
      <c r="T2" s="14"/>
      <c r="U2" s="15" t="s">
        <v>32</v>
      </c>
    </row>
    <row r="3" s="2" customFormat="1" spans="1:21">
      <c r="A3" s="6">
        <v>2</v>
      </c>
      <c r="B3" s="7" t="s">
        <v>33</v>
      </c>
      <c r="C3" s="6" t="s">
        <v>22</v>
      </c>
      <c r="D3" s="6" t="s">
        <v>23</v>
      </c>
      <c r="E3" s="6" t="s">
        <v>34</v>
      </c>
      <c r="F3" s="7" t="s">
        <v>25</v>
      </c>
      <c r="G3" s="7">
        <v>30</v>
      </c>
      <c r="H3" s="6" t="s">
        <v>35</v>
      </c>
      <c r="I3" s="6" t="s">
        <v>36</v>
      </c>
      <c r="J3" s="6" t="s">
        <v>37</v>
      </c>
      <c r="K3" s="6" t="s">
        <v>38</v>
      </c>
      <c r="L3" s="6" t="s">
        <v>39</v>
      </c>
      <c r="M3" s="6" t="s">
        <v>40</v>
      </c>
      <c r="N3" s="6" t="s">
        <v>35</v>
      </c>
      <c r="O3" s="10" t="str">
        <f t="shared" si="0"/>
        <v>网络班长</v>
      </c>
      <c r="P3" s="11"/>
      <c r="Q3" s="14"/>
      <c r="R3" s="14"/>
      <c r="S3" s="14"/>
      <c r="T3" s="14"/>
      <c r="U3" s="15" t="s">
        <v>32</v>
      </c>
    </row>
    <row r="4" s="2" customFormat="1" spans="1:21">
      <c r="A4" s="6">
        <v>3</v>
      </c>
      <c r="B4" s="7" t="s">
        <v>41</v>
      </c>
      <c r="C4" s="6" t="s">
        <v>22</v>
      </c>
      <c r="D4" s="6" t="s">
        <v>23</v>
      </c>
      <c r="E4" s="6" t="s">
        <v>42</v>
      </c>
      <c r="F4" s="7" t="s">
        <v>25</v>
      </c>
      <c r="G4" s="7">
        <v>18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  <c r="N4" s="6" t="s">
        <v>43</v>
      </c>
      <c r="O4" s="10" t="str">
        <f t="shared" si="0"/>
        <v>网络班长</v>
      </c>
      <c r="P4" s="11"/>
      <c r="Q4" s="14"/>
      <c r="R4" s="14"/>
      <c r="S4" s="14"/>
      <c r="T4" s="14"/>
      <c r="U4" s="15" t="s">
        <v>32</v>
      </c>
    </row>
    <row r="5" s="2" customFormat="1" spans="1:21">
      <c r="A5" s="6">
        <v>4</v>
      </c>
      <c r="B5" s="7" t="s">
        <v>49</v>
      </c>
      <c r="C5" s="6" t="s">
        <v>22</v>
      </c>
      <c r="D5" s="6" t="s">
        <v>23</v>
      </c>
      <c r="E5" s="6" t="s">
        <v>50</v>
      </c>
      <c r="F5" s="7" t="s">
        <v>25</v>
      </c>
      <c r="G5" s="7">
        <v>34</v>
      </c>
      <c r="H5" s="6" t="s">
        <v>51</v>
      </c>
      <c r="I5" s="6" t="s">
        <v>52</v>
      </c>
      <c r="J5" s="6" t="s">
        <v>53</v>
      </c>
      <c r="K5" s="6" t="s">
        <v>54</v>
      </c>
      <c r="L5" s="6" t="s">
        <v>55</v>
      </c>
      <c r="M5" s="6" t="s">
        <v>56</v>
      </c>
      <c r="N5" s="6" t="s">
        <v>51</v>
      </c>
      <c r="O5" s="10" t="str">
        <f t="shared" si="0"/>
        <v>网络班长</v>
      </c>
      <c r="P5" s="11"/>
      <c r="Q5" s="14"/>
      <c r="R5" s="14"/>
      <c r="S5" s="14"/>
      <c r="T5" s="14"/>
      <c r="U5" s="15" t="s">
        <v>32</v>
      </c>
    </row>
    <row r="6" s="2" customFormat="1" spans="1:21">
      <c r="A6" s="6">
        <v>5</v>
      </c>
      <c r="B6" s="7" t="s">
        <v>57</v>
      </c>
      <c r="C6" s="6" t="s">
        <v>22</v>
      </c>
      <c r="D6" s="6" t="s">
        <v>23</v>
      </c>
      <c r="E6" s="6" t="s">
        <v>58</v>
      </c>
      <c r="F6" s="7" t="s">
        <v>25</v>
      </c>
      <c r="G6" s="7">
        <v>35</v>
      </c>
      <c r="H6" s="6" t="s">
        <v>59</v>
      </c>
      <c r="I6" s="6" t="s">
        <v>60</v>
      </c>
      <c r="J6" s="6" t="s">
        <v>61</v>
      </c>
      <c r="K6" s="6" t="s">
        <v>62</v>
      </c>
      <c r="L6" s="6" t="s">
        <v>63</v>
      </c>
      <c r="M6" s="6" t="s">
        <v>64</v>
      </c>
      <c r="N6" s="6" t="s">
        <v>59</v>
      </c>
      <c r="O6" s="10" t="str">
        <f t="shared" si="0"/>
        <v>网络班长</v>
      </c>
      <c r="P6" s="11"/>
      <c r="Q6" s="14"/>
      <c r="R6" s="14"/>
      <c r="S6" s="14"/>
      <c r="T6" s="14"/>
      <c r="U6" s="15" t="s">
        <v>32</v>
      </c>
    </row>
    <row r="7" s="2" customFormat="1" spans="1:21">
      <c r="A7" s="6">
        <v>6</v>
      </c>
      <c r="B7" s="7" t="s">
        <v>65</v>
      </c>
      <c r="C7" s="6" t="s">
        <v>22</v>
      </c>
      <c r="D7" s="6" t="s">
        <v>23</v>
      </c>
      <c r="E7" s="6" t="s">
        <v>66</v>
      </c>
      <c r="F7" s="7" t="s">
        <v>25</v>
      </c>
      <c r="G7" s="7">
        <v>31</v>
      </c>
      <c r="H7" s="6" t="s">
        <v>67</v>
      </c>
      <c r="I7" s="6" t="s">
        <v>68</v>
      </c>
      <c r="J7" s="6" t="s">
        <v>69</v>
      </c>
      <c r="K7" s="6" t="s">
        <v>70</v>
      </c>
      <c r="L7" s="6" t="s">
        <v>71</v>
      </c>
      <c r="M7" s="6" t="s">
        <v>72</v>
      </c>
      <c r="N7" s="6" t="s">
        <v>67</v>
      </c>
      <c r="O7" s="10" t="str">
        <f t="shared" si="0"/>
        <v>网络班长</v>
      </c>
      <c r="P7" s="11"/>
      <c r="Q7" s="14"/>
      <c r="R7" s="14"/>
      <c r="S7" s="14"/>
      <c r="T7" s="14"/>
      <c r="U7" s="15" t="s">
        <v>32</v>
      </c>
    </row>
    <row r="8" s="2" customFormat="1" spans="1:21">
      <c r="A8" s="6">
        <v>7</v>
      </c>
      <c r="B8" s="7" t="s">
        <v>73</v>
      </c>
      <c r="C8" s="6" t="s">
        <v>22</v>
      </c>
      <c r="D8" s="6" t="s">
        <v>74</v>
      </c>
      <c r="E8" s="6" t="s">
        <v>75</v>
      </c>
      <c r="F8" s="7" t="s">
        <v>25</v>
      </c>
      <c r="G8" s="7">
        <v>35</v>
      </c>
      <c r="H8" s="6" t="s">
        <v>76</v>
      </c>
      <c r="I8" s="6"/>
      <c r="J8" s="6"/>
      <c r="K8" s="6" t="s">
        <v>77</v>
      </c>
      <c r="L8" s="6" t="s">
        <v>78</v>
      </c>
      <c r="M8" s="6" t="s">
        <v>79</v>
      </c>
      <c r="N8" s="6" t="s">
        <v>76</v>
      </c>
      <c r="O8" s="10" t="str">
        <f t="shared" si="0"/>
        <v>网络班长</v>
      </c>
      <c r="P8" s="11" t="s">
        <v>80</v>
      </c>
      <c r="Q8" s="14" t="s">
        <v>81</v>
      </c>
      <c r="R8" s="14" t="s">
        <v>82</v>
      </c>
      <c r="S8" s="14" t="s">
        <v>82</v>
      </c>
      <c r="T8" s="14">
        <v>1</v>
      </c>
      <c r="U8" s="15"/>
    </row>
    <row r="9" s="2" customFormat="1" spans="1:21">
      <c r="A9" s="6">
        <v>8</v>
      </c>
      <c r="B9" s="7" t="s">
        <v>83</v>
      </c>
      <c r="C9" s="6" t="s">
        <v>22</v>
      </c>
      <c r="D9" s="6" t="s">
        <v>74</v>
      </c>
      <c r="E9" s="6" t="s">
        <v>84</v>
      </c>
      <c r="F9" s="7" t="s">
        <v>25</v>
      </c>
      <c r="G9" s="7">
        <v>35</v>
      </c>
      <c r="H9" s="6" t="s">
        <v>85</v>
      </c>
      <c r="I9" s="6" t="s">
        <v>86</v>
      </c>
      <c r="J9" s="6" t="s">
        <v>87</v>
      </c>
      <c r="K9" s="6" t="s">
        <v>88</v>
      </c>
      <c r="L9" s="6" t="s">
        <v>89</v>
      </c>
      <c r="M9" s="6" t="s">
        <v>90</v>
      </c>
      <c r="N9" s="6" t="s">
        <v>85</v>
      </c>
      <c r="O9" s="10" t="str">
        <f t="shared" si="0"/>
        <v>网络班长</v>
      </c>
      <c r="P9" s="11" t="s">
        <v>91</v>
      </c>
      <c r="Q9" s="14" t="s">
        <v>81</v>
      </c>
      <c r="R9" s="14" t="s">
        <v>82</v>
      </c>
      <c r="S9" s="14" t="s">
        <v>82</v>
      </c>
      <c r="T9" s="14">
        <v>1</v>
      </c>
      <c r="U9" s="15"/>
    </row>
    <row r="10" s="2" customFormat="1" spans="1:21">
      <c r="A10" s="6">
        <v>9</v>
      </c>
      <c r="B10" s="7" t="s">
        <v>92</v>
      </c>
      <c r="C10" s="6" t="s">
        <v>22</v>
      </c>
      <c r="D10" s="6" t="s">
        <v>74</v>
      </c>
      <c r="E10" s="6" t="s">
        <v>93</v>
      </c>
      <c r="F10" s="7" t="s">
        <v>25</v>
      </c>
      <c r="G10" s="7">
        <v>28</v>
      </c>
      <c r="H10" s="6" t="s">
        <v>94</v>
      </c>
      <c r="I10" s="6" t="s">
        <v>95</v>
      </c>
      <c r="J10" s="6" t="s">
        <v>96</v>
      </c>
      <c r="K10" s="6" t="s">
        <v>97</v>
      </c>
      <c r="L10" s="6" t="s">
        <v>98</v>
      </c>
      <c r="M10" s="6" t="s">
        <v>99</v>
      </c>
      <c r="N10" s="6" t="s">
        <v>97</v>
      </c>
      <c r="O10" s="10" t="str">
        <f t="shared" si="0"/>
        <v>通讯员</v>
      </c>
      <c r="P10" s="11" t="s">
        <v>80</v>
      </c>
      <c r="Q10" s="14" t="s">
        <v>81</v>
      </c>
      <c r="R10" s="14" t="s">
        <v>82</v>
      </c>
      <c r="S10" s="14" t="s">
        <v>82</v>
      </c>
      <c r="T10" s="14">
        <v>1</v>
      </c>
      <c r="U10" s="15"/>
    </row>
    <row r="11" s="2" customFormat="1" spans="1:21">
      <c r="A11" s="6">
        <v>10</v>
      </c>
      <c r="B11" s="7" t="s">
        <v>100</v>
      </c>
      <c r="C11" s="6" t="s">
        <v>22</v>
      </c>
      <c r="D11" s="6" t="s">
        <v>74</v>
      </c>
      <c r="E11" s="6" t="s">
        <v>101</v>
      </c>
      <c r="F11" s="7" t="s">
        <v>25</v>
      </c>
      <c r="G11" s="7">
        <v>27</v>
      </c>
      <c r="H11" s="6" t="s">
        <v>102</v>
      </c>
      <c r="I11" s="6" t="s">
        <v>103</v>
      </c>
      <c r="J11" s="6" t="s">
        <v>104</v>
      </c>
      <c r="K11" s="6" t="s">
        <v>105</v>
      </c>
      <c r="L11" s="6" t="s">
        <v>106</v>
      </c>
      <c r="M11" s="6" t="s">
        <v>107</v>
      </c>
      <c r="N11" s="6" t="s">
        <v>102</v>
      </c>
      <c r="O11" s="10" t="str">
        <f t="shared" si="0"/>
        <v>网络班长</v>
      </c>
      <c r="P11" s="11" t="s">
        <v>80</v>
      </c>
      <c r="Q11" s="14" t="s">
        <v>81</v>
      </c>
      <c r="R11" s="14" t="s">
        <v>82</v>
      </c>
      <c r="S11" s="14" t="s">
        <v>82</v>
      </c>
      <c r="T11" s="14" t="s">
        <v>108</v>
      </c>
      <c r="U11" s="15"/>
    </row>
    <row r="12" s="2" customFormat="1" spans="1:21">
      <c r="A12" s="6">
        <v>11</v>
      </c>
      <c r="B12" s="7" t="s">
        <v>109</v>
      </c>
      <c r="C12" s="6" t="s">
        <v>22</v>
      </c>
      <c r="D12" s="6" t="s">
        <v>74</v>
      </c>
      <c r="E12" s="6" t="s">
        <v>110</v>
      </c>
      <c r="F12" s="7" t="s">
        <v>25</v>
      </c>
      <c r="G12" s="7">
        <v>28</v>
      </c>
      <c r="H12" s="6" t="s">
        <v>111</v>
      </c>
      <c r="I12" s="6" t="s">
        <v>112</v>
      </c>
      <c r="J12" s="6" t="s">
        <v>113</v>
      </c>
      <c r="K12" s="6" t="s">
        <v>114</v>
      </c>
      <c r="L12" s="6" t="s">
        <v>115</v>
      </c>
      <c r="M12" s="6" t="s">
        <v>116</v>
      </c>
      <c r="N12" s="6" t="s">
        <v>111</v>
      </c>
      <c r="O12" s="10" t="str">
        <f t="shared" si="0"/>
        <v>网络班长</v>
      </c>
      <c r="P12" s="11" t="s">
        <v>80</v>
      </c>
      <c r="Q12" s="14" t="s">
        <v>81</v>
      </c>
      <c r="R12" s="14" t="s">
        <v>82</v>
      </c>
      <c r="S12" s="14" t="s">
        <v>82</v>
      </c>
      <c r="T12" s="14" t="s">
        <v>108</v>
      </c>
      <c r="U12" s="15"/>
    </row>
    <row r="13" s="2" customFormat="1" spans="1:21">
      <c r="A13" s="6">
        <v>12</v>
      </c>
      <c r="B13" s="7" t="s">
        <v>117</v>
      </c>
      <c r="C13" s="6" t="s">
        <v>22</v>
      </c>
      <c r="D13" s="6" t="s">
        <v>74</v>
      </c>
      <c r="E13" s="6" t="s">
        <v>118</v>
      </c>
      <c r="F13" s="7" t="s">
        <v>25</v>
      </c>
      <c r="G13" s="7">
        <v>21</v>
      </c>
      <c r="H13" s="6" t="s">
        <v>119</v>
      </c>
      <c r="I13" s="6" t="s">
        <v>120</v>
      </c>
      <c r="J13" s="6" t="s">
        <v>121</v>
      </c>
      <c r="K13" s="6" t="s">
        <v>122</v>
      </c>
      <c r="L13" s="6" t="s">
        <v>123</v>
      </c>
      <c r="M13" s="6" t="s">
        <v>124</v>
      </c>
      <c r="N13" s="6" t="s">
        <v>119</v>
      </c>
      <c r="O13" s="10" t="str">
        <f t="shared" si="0"/>
        <v>网络班长</v>
      </c>
      <c r="P13" s="11" t="s">
        <v>80</v>
      </c>
      <c r="Q13" s="14" t="s">
        <v>81</v>
      </c>
      <c r="R13" s="14" t="s">
        <v>82</v>
      </c>
      <c r="S13" s="14" t="s">
        <v>82</v>
      </c>
      <c r="T13" s="14">
        <v>0</v>
      </c>
      <c r="U13" s="15"/>
    </row>
    <row r="14" s="2" customFormat="1" spans="1:21">
      <c r="A14" s="6">
        <v>13</v>
      </c>
      <c r="B14" s="7" t="s">
        <v>125</v>
      </c>
      <c r="C14" s="6" t="s">
        <v>22</v>
      </c>
      <c r="D14" s="6" t="s">
        <v>74</v>
      </c>
      <c r="E14" s="6" t="s">
        <v>126</v>
      </c>
      <c r="F14" s="7" t="s">
        <v>25</v>
      </c>
      <c r="G14" s="7">
        <v>21</v>
      </c>
      <c r="H14" s="6" t="s">
        <v>127</v>
      </c>
      <c r="I14" s="6" t="s">
        <v>128</v>
      </c>
      <c r="J14" s="6" t="s">
        <v>129</v>
      </c>
      <c r="K14" s="6" t="s">
        <v>130</v>
      </c>
      <c r="L14" s="6" t="s">
        <v>131</v>
      </c>
      <c r="M14" s="6" t="s">
        <v>132</v>
      </c>
      <c r="N14" s="6" t="s">
        <v>127</v>
      </c>
      <c r="O14" s="10" t="str">
        <f t="shared" si="0"/>
        <v>网络班长</v>
      </c>
      <c r="P14" s="11" t="s">
        <v>80</v>
      </c>
      <c r="Q14" s="14" t="s">
        <v>81</v>
      </c>
      <c r="R14" s="14" t="s">
        <v>82</v>
      </c>
      <c r="S14" s="14" t="s">
        <v>82</v>
      </c>
      <c r="T14" s="14">
        <v>1</v>
      </c>
      <c r="U14" s="15"/>
    </row>
    <row r="15" s="2" customFormat="1" spans="1:21">
      <c r="A15" s="6">
        <v>14</v>
      </c>
      <c r="B15" s="7" t="s">
        <v>133</v>
      </c>
      <c r="C15" s="6" t="s">
        <v>22</v>
      </c>
      <c r="D15" s="6" t="s">
        <v>134</v>
      </c>
      <c r="E15" s="6" t="s">
        <v>135</v>
      </c>
      <c r="F15" s="7" t="s">
        <v>25</v>
      </c>
      <c r="G15" s="7">
        <v>36</v>
      </c>
      <c r="H15" s="6" t="s">
        <v>136</v>
      </c>
      <c r="I15" s="6" t="s">
        <v>137</v>
      </c>
      <c r="J15" s="6" t="s">
        <v>138</v>
      </c>
      <c r="K15" s="6" t="s">
        <v>139</v>
      </c>
      <c r="L15" s="6" t="s">
        <v>140</v>
      </c>
      <c r="M15" s="6" t="s">
        <v>141</v>
      </c>
      <c r="N15" s="6" t="s">
        <v>139</v>
      </c>
      <c r="O15" s="10" t="str">
        <f t="shared" si="0"/>
        <v>通讯员</v>
      </c>
      <c r="P15" s="11" t="s">
        <v>80</v>
      </c>
      <c r="Q15" s="14" t="s">
        <v>142</v>
      </c>
      <c r="R15" s="14" t="s">
        <v>82</v>
      </c>
      <c r="S15" s="14" t="s">
        <v>82</v>
      </c>
      <c r="T15" s="14" t="s">
        <v>108</v>
      </c>
      <c r="U15" s="15" t="s">
        <v>143</v>
      </c>
    </row>
    <row r="16" s="2" customFormat="1" spans="1:21">
      <c r="A16" s="6">
        <v>15</v>
      </c>
      <c r="B16" s="7" t="s">
        <v>144</v>
      </c>
      <c r="C16" s="6" t="s">
        <v>22</v>
      </c>
      <c r="D16" s="6" t="s">
        <v>134</v>
      </c>
      <c r="E16" s="6" t="s">
        <v>145</v>
      </c>
      <c r="F16" s="7" t="s">
        <v>25</v>
      </c>
      <c r="G16" s="7">
        <v>35</v>
      </c>
      <c r="H16" s="6" t="s">
        <v>146</v>
      </c>
      <c r="I16" s="6" t="s">
        <v>147</v>
      </c>
      <c r="J16" s="6" t="s">
        <v>148</v>
      </c>
      <c r="K16" s="6" t="s">
        <v>149</v>
      </c>
      <c r="L16" s="6" t="s">
        <v>150</v>
      </c>
      <c r="M16" s="6" t="s">
        <v>151</v>
      </c>
      <c r="N16" s="6" t="s">
        <v>149</v>
      </c>
      <c r="O16" s="10" t="str">
        <f t="shared" si="0"/>
        <v>通讯员</v>
      </c>
      <c r="P16" s="11" t="s">
        <v>91</v>
      </c>
      <c r="Q16" s="14" t="s">
        <v>81</v>
      </c>
      <c r="R16" s="14" t="s">
        <v>82</v>
      </c>
      <c r="S16" s="14" t="s">
        <v>82</v>
      </c>
      <c r="T16" s="14" t="s">
        <v>108</v>
      </c>
      <c r="U16" s="15"/>
    </row>
    <row r="17" s="2" customFormat="1" spans="1:21">
      <c r="A17" s="6">
        <v>16</v>
      </c>
      <c r="B17" s="7" t="s">
        <v>152</v>
      </c>
      <c r="C17" s="6" t="s">
        <v>22</v>
      </c>
      <c r="D17" s="6" t="s">
        <v>134</v>
      </c>
      <c r="E17" s="6" t="s">
        <v>153</v>
      </c>
      <c r="F17" s="7" t="s">
        <v>25</v>
      </c>
      <c r="G17" s="7">
        <v>27</v>
      </c>
      <c r="H17" s="6" t="s">
        <v>154</v>
      </c>
      <c r="I17" s="6" t="s">
        <v>155</v>
      </c>
      <c r="J17" s="6" t="s">
        <v>156</v>
      </c>
      <c r="K17" s="6" t="s">
        <v>157</v>
      </c>
      <c r="L17" s="6" t="s">
        <v>158</v>
      </c>
      <c r="M17" s="6" t="s">
        <v>159</v>
      </c>
      <c r="N17" s="6" t="s">
        <v>154</v>
      </c>
      <c r="O17" s="10" t="str">
        <f t="shared" si="0"/>
        <v>网络班长</v>
      </c>
      <c r="P17" s="11"/>
      <c r="Q17" s="14"/>
      <c r="R17" s="14"/>
      <c r="S17" s="14"/>
      <c r="T17" s="14"/>
      <c r="U17" s="15" t="s">
        <v>32</v>
      </c>
    </row>
    <row r="18" s="2" customFormat="1" spans="1:21">
      <c r="A18" s="6">
        <v>17</v>
      </c>
      <c r="B18" s="7" t="s">
        <v>160</v>
      </c>
      <c r="C18" s="6" t="s">
        <v>22</v>
      </c>
      <c r="D18" s="6" t="s">
        <v>134</v>
      </c>
      <c r="E18" s="6" t="s">
        <v>161</v>
      </c>
      <c r="F18" s="7" t="s">
        <v>25</v>
      </c>
      <c r="G18" s="7">
        <v>28</v>
      </c>
      <c r="H18" s="6" t="s">
        <v>162</v>
      </c>
      <c r="I18" s="6" t="s">
        <v>163</v>
      </c>
      <c r="J18" s="6" t="s">
        <v>164</v>
      </c>
      <c r="K18" s="6" t="s">
        <v>165</v>
      </c>
      <c r="L18" s="6" t="s">
        <v>166</v>
      </c>
      <c r="M18" s="6" t="s">
        <v>167</v>
      </c>
      <c r="N18" s="6" t="s">
        <v>162</v>
      </c>
      <c r="O18" s="10" t="str">
        <f t="shared" si="0"/>
        <v>网络班长</v>
      </c>
      <c r="P18" s="11" t="s">
        <v>91</v>
      </c>
      <c r="Q18" s="14" t="s">
        <v>81</v>
      </c>
      <c r="R18" s="14" t="s">
        <v>82</v>
      </c>
      <c r="S18" s="14" t="s">
        <v>82</v>
      </c>
      <c r="T18" s="14" t="s">
        <v>108</v>
      </c>
      <c r="U18" s="15"/>
    </row>
    <row r="19" s="2" customFormat="1" spans="1:21">
      <c r="A19" s="6">
        <v>18</v>
      </c>
      <c r="B19" s="7" t="s">
        <v>168</v>
      </c>
      <c r="C19" s="6" t="s">
        <v>22</v>
      </c>
      <c r="D19" s="6" t="s">
        <v>134</v>
      </c>
      <c r="E19" s="6" t="s">
        <v>169</v>
      </c>
      <c r="F19" s="7" t="s">
        <v>25</v>
      </c>
      <c r="G19" s="7">
        <v>28</v>
      </c>
      <c r="H19" s="6" t="s">
        <v>170</v>
      </c>
      <c r="I19" s="6" t="s">
        <v>171</v>
      </c>
      <c r="J19" s="6" t="s">
        <v>172</v>
      </c>
      <c r="K19" s="6" t="s">
        <v>173</v>
      </c>
      <c r="L19" s="6" t="s">
        <v>174</v>
      </c>
      <c r="M19" s="6" t="s">
        <v>175</v>
      </c>
      <c r="N19" s="6" t="s">
        <v>173</v>
      </c>
      <c r="O19" s="10" t="str">
        <f t="shared" si="0"/>
        <v>通讯员</v>
      </c>
      <c r="P19" s="11" t="s">
        <v>80</v>
      </c>
      <c r="Q19" s="14" t="s">
        <v>81</v>
      </c>
      <c r="R19" s="14" t="s">
        <v>82</v>
      </c>
      <c r="S19" s="14" t="s">
        <v>82</v>
      </c>
      <c r="T19" s="14">
        <v>1</v>
      </c>
      <c r="U19" s="15"/>
    </row>
    <row r="20" s="2" customFormat="1" spans="1:21">
      <c r="A20" s="6">
        <v>19</v>
      </c>
      <c r="B20" s="7" t="s">
        <v>176</v>
      </c>
      <c r="C20" s="6" t="s">
        <v>22</v>
      </c>
      <c r="D20" s="6" t="s">
        <v>134</v>
      </c>
      <c r="E20" s="6" t="s">
        <v>177</v>
      </c>
      <c r="F20" s="7" t="s">
        <v>25</v>
      </c>
      <c r="G20" s="7">
        <v>29</v>
      </c>
      <c r="H20" s="6" t="s">
        <v>178</v>
      </c>
      <c r="I20" s="6" t="s">
        <v>179</v>
      </c>
      <c r="J20" s="6" t="s">
        <v>180</v>
      </c>
      <c r="K20" s="6" t="s">
        <v>181</v>
      </c>
      <c r="L20" s="6" t="s">
        <v>182</v>
      </c>
      <c r="M20" s="6" t="s">
        <v>183</v>
      </c>
      <c r="N20" s="6" t="s">
        <v>181</v>
      </c>
      <c r="O20" s="10" t="str">
        <f t="shared" si="0"/>
        <v>通讯员</v>
      </c>
      <c r="P20" s="11" t="s">
        <v>80</v>
      </c>
      <c r="Q20" s="14" t="s">
        <v>142</v>
      </c>
      <c r="R20" s="14" t="s">
        <v>82</v>
      </c>
      <c r="S20" s="14" t="s">
        <v>82</v>
      </c>
      <c r="T20" s="14">
        <v>1</v>
      </c>
      <c r="U20" s="15"/>
    </row>
    <row r="21" s="2" customFormat="1" spans="1:21">
      <c r="A21" s="6">
        <v>20</v>
      </c>
      <c r="B21" s="7" t="s">
        <v>184</v>
      </c>
      <c r="C21" s="6" t="s">
        <v>22</v>
      </c>
      <c r="D21" s="6" t="s">
        <v>185</v>
      </c>
      <c r="E21" s="6" t="s">
        <v>186</v>
      </c>
      <c r="F21" s="7" t="s">
        <v>25</v>
      </c>
      <c r="G21" s="7">
        <v>36</v>
      </c>
      <c r="H21" s="6" t="s">
        <v>187</v>
      </c>
      <c r="I21" s="6" t="s">
        <v>188</v>
      </c>
      <c r="J21" s="6" t="s">
        <v>189</v>
      </c>
      <c r="K21" s="6" t="s">
        <v>190</v>
      </c>
      <c r="L21" s="6" t="s">
        <v>191</v>
      </c>
      <c r="M21" s="6" t="s">
        <v>192</v>
      </c>
      <c r="N21" s="6" t="s">
        <v>190</v>
      </c>
      <c r="O21" s="10" t="str">
        <f t="shared" si="0"/>
        <v>通讯员</v>
      </c>
      <c r="P21" s="11" t="s">
        <v>91</v>
      </c>
      <c r="Q21" s="14" t="s">
        <v>81</v>
      </c>
      <c r="R21" s="14" t="s">
        <v>82</v>
      </c>
      <c r="S21" s="14" t="s">
        <v>82</v>
      </c>
      <c r="T21" s="14" t="s">
        <v>108</v>
      </c>
      <c r="U21" s="15"/>
    </row>
    <row r="22" s="2" customFormat="1" spans="1:21">
      <c r="A22" s="6">
        <v>21</v>
      </c>
      <c r="B22" s="7" t="s">
        <v>193</v>
      </c>
      <c r="C22" s="6" t="s">
        <v>22</v>
      </c>
      <c r="D22" s="6" t="s">
        <v>185</v>
      </c>
      <c r="E22" s="6" t="s">
        <v>194</v>
      </c>
      <c r="F22" s="7" t="s">
        <v>25</v>
      </c>
      <c r="G22" s="7">
        <v>33</v>
      </c>
      <c r="H22" s="6" t="s">
        <v>195</v>
      </c>
      <c r="I22" s="6" t="s">
        <v>196</v>
      </c>
      <c r="J22" s="6" t="s">
        <v>197</v>
      </c>
      <c r="K22" s="6" t="s">
        <v>198</v>
      </c>
      <c r="L22" s="6" t="s">
        <v>199</v>
      </c>
      <c r="M22" s="6" t="s">
        <v>200</v>
      </c>
      <c r="N22" s="6" t="s">
        <v>198</v>
      </c>
      <c r="O22" s="10" t="str">
        <f t="shared" si="0"/>
        <v>通讯员</v>
      </c>
      <c r="P22" s="11" t="s">
        <v>80</v>
      </c>
      <c r="Q22" s="14" t="s">
        <v>81</v>
      </c>
      <c r="R22" s="14" t="s">
        <v>82</v>
      </c>
      <c r="S22" s="14" t="s">
        <v>82</v>
      </c>
      <c r="T22" s="14" t="s">
        <v>108</v>
      </c>
      <c r="U22" s="15"/>
    </row>
    <row r="23" s="2" customFormat="1" spans="1:21">
      <c r="A23" s="6">
        <v>22</v>
      </c>
      <c r="B23" s="7" t="s">
        <v>201</v>
      </c>
      <c r="C23" s="6" t="s">
        <v>22</v>
      </c>
      <c r="D23" s="6" t="s">
        <v>185</v>
      </c>
      <c r="E23" s="6" t="s">
        <v>202</v>
      </c>
      <c r="F23" s="7" t="s">
        <v>25</v>
      </c>
      <c r="G23" s="7">
        <v>32</v>
      </c>
      <c r="H23" s="6" t="s">
        <v>203</v>
      </c>
      <c r="I23" s="6" t="s">
        <v>204</v>
      </c>
      <c r="J23" s="6" t="s">
        <v>205</v>
      </c>
      <c r="K23" s="6" t="s">
        <v>206</v>
      </c>
      <c r="L23" s="6" t="s">
        <v>207</v>
      </c>
      <c r="M23" s="6" t="s">
        <v>208</v>
      </c>
      <c r="N23" s="6" t="s">
        <v>206</v>
      </c>
      <c r="O23" s="10" t="str">
        <f t="shared" si="0"/>
        <v>通讯员</v>
      </c>
      <c r="P23" s="11" t="s">
        <v>80</v>
      </c>
      <c r="Q23" s="14" t="s">
        <v>81</v>
      </c>
      <c r="R23" s="14" t="s">
        <v>82</v>
      </c>
      <c r="S23" s="14" t="s">
        <v>82</v>
      </c>
      <c r="T23" s="14" t="s">
        <v>108</v>
      </c>
      <c r="U23" s="15"/>
    </row>
    <row r="24" s="2" customFormat="1" spans="1:21">
      <c r="A24" s="6">
        <v>23</v>
      </c>
      <c r="B24" s="7" t="s">
        <v>209</v>
      </c>
      <c r="C24" s="6" t="s">
        <v>22</v>
      </c>
      <c r="D24" s="6" t="s">
        <v>185</v>
      </c>
      <c r="E24" s="6" t="s">
        <v>210</v>
      </c>
      <c r="F24" s="7" t="s">
        <v>25</v>
      </c>
      <c r="G24" s="7">
        <v>34</v>
      </c>
      <c r="H24" s="6" t="s">
        <v>211</v>
      </c>
      <c r="I24" s="6" t="s">
        <v>212</v>
      </c>
      <c r="J24" s="6" t="s">
        <v>213</v>
      </c>
      <c r="K24" s="6" t="s">
        <v>214</v>
      </c>
      <c r="L24" s="6" t="s">
        <v>215</v>
      </c>
      <c r="M24" s="6" t="s">
        <v>216</v>
      </c>
      <c r="N24" s="6" t="s">
        <v>214</v>
      </c>
      <c r="O24" s="10" t="str">
        <f t="shared" si="0"/>
        <v>通讯员</v>
      </c>
      <c r="P24" s="11" t="s">
        <v>80</v>
      </c>
      <c r="Q24" s="14" t="s">
        <v>81</v>
      </c>
      <c r="R24" s="14" t="s">
        <v>82</v>
      </c>
      <c r="S24" s="14" t="s">
        <v>82</v>
      </c>
      <c r="T24" s="14" t="s">
        <v>108</v>
      </c>
      <c r="U24" s="15"/>
    </row>
    <row r="25" s="2" customFormat="1" spans="1:21">
      <c r="A25" s="6">
        <v>24</v>
      </c>
      <c r="B25" s="7" t="s">
        <v>217</v>
      </c>
      <c r="C25" s="6" t="s">
        <v>22</v>
      </c>
      <c r="D25" s="6" t="s">
        <v>185</v>
      </c>
      <c r="E25" s="6" t="s">
        <v>218</v>
      </c>
      <c r="F25" s="7" t="s">
        <v>25</v>
      </c>
      <c r="G25" s="7">
        <v>34</v>
      </c>
      <c r="H25" s="6" t="s">
        <v>219</v>
      </c>
      <c r="I25" s="6" t="s">
        <v>220</v>
      </c>
      <c r="J25" s="6" t="s">
        <v>221</v>
      </c>
      <c r="K25" s="6" t="s">
        <v>222</v>
      </c>
      <c r="L25" s="6" t="s">
        <v>223</v>
      </c>
      <c r="M25" s="6" t="s">
        <v>224</v>
      </c>
      <c r="N25" s="6" t="s">
        <v>222</v>
      </c>
      <c r="O25" s="10" t="str">
        <f t="shared" si="0"/>
        <v>通讯员</v>
      </c>
      <c r="P25" s="11"/>
      <c r="Q25" s="14"/>
      <c r="R25" s="14"/>
      <c r="S25" s="14"/>
      <c r="T25" s="14"/>
      <c r="U25" s="15" t="s">
        <v>32</v>
      </c>
    </row>
    <row r="26" s="2" customFormat="1" spans="1:21">
      <c r="A26" s="6">
        <v>25</v>
      </c>
      <c r="B26" s="7" t="s">
        <v>225</v>
      </c>
      <c r="C26" s="6" t="s">
        <v>22</v>
      </c>
      <c r="D26" s="6" t="s">
        <v>185</v>
      </c>
      <c r="E26" s="6" t="s">
        <v>226</v>
      </c>
      <c r="F26" s="7" t="s">
        <v>25</v>
      </c>
      <c r="G26" s="7">
        <v>32</v>
      </c>
      <c r="H26" s="6" t="s">
        <v>227</v>
      </c>
      <c r="I26" s="6" t="s">
        <v>228</v>
      </c>
      <c r="J26" s="6" t="s">
        <v>229</v>
      </c>
      <c r="K26" s="6" t="s">
        <v>230</v>
      </c>
      <c r="L26" s="6" t="s">
        <v>231</v>
      </c>
      <c r="M26" s="6" t="s">
        <v>232</v>
      </c>
      <c r="N26" s="6" t="s">
        <v>230</v>
      </c>
      <c r="O26" s="10" t="str">
        <f t="shared" si="0"/>
        <v>通讯员</v>
      </c>
      <c r="P26" s="11" t="s">
        <v>91</v>
      </c>
      <c r="Q26" s="14" t="s">
        <v>81</v>
      </c>
      <c r="R26" s="14" t="s">
        <v>82</v>
      </c>
      <c r="S26" s="14" t="s">
        <v>82</v>
      </c>
      <c r="T26" s="14">
        <v>1</v>
      </c>
      <c r="U26" s="15"/>
    </row>
  </sheetData>
  <sheetProtection formatCells="0" insertHyperlinks="0" autoFilter="0"/>
  <autoFilter ref="A1:U26">
    <extLst/>
  </autoFilter>
  <conditionalFormatting sqref="E$1:E$1048576">
    <cfRule type="duplicateValues" dxfId="0" priority="1"/>
  </conditionalFormatting>
  <dataValidations count="4">
    <dataValidation type="list" allowBlank="1" showInputMessage="1" showErrorMessage="1" sqref="P2:P26">
      <formula1>"按照要求录入,未将所有内容放一篇图文里并提供链接,未线下召开"</formula1>
    </dataValidation>
    <dataValidation type="list" allowBlank="1" showInputMessage="1" showErrorMessage="1" sqref="Q2:Q26">
      <formula1>"有且完整,有，但质量一般,无"</formula1>
    </dataValidation>
    <dataValidation type="list" allowBlank="1" showInputMessage="1" showErrorMessage="1" sqref="R2:R26 S2:S26">
      <formula1>"有,无"</formula1>
    </dataValidation>
    <dataValidation type="list" allowBlank="1" showInputMessage="1" showErrorMessage="1" sqref="T2:T26">
      <formula1>"0,1,≥2"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分工批改表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13755255496</dc:creator>
  <cp:lastModifiedBy>WPS_1661306659</cp:lastModifiedBy>
  <dcterms:created xsi:type="dcterms:W3CDTF">2024-02-22T14:39:23Z</dcterms:created>
  <dcterms:modified xsi:type="dcterms:W3CDTF">2024-02-22T14:39:23Z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8365EA279F24489B94A68D48104FEBE1_11</vt:lpwstr>
  </property>
  <property fmtid="{D5CDD505-2E9C-101B-9397-08002B2CF9AE}" pid="3" name="KSOProductBuildVer">
    <vt:lpwstr>2052-12.1.0.16250</vt:lpwstr>
  </property>
</Properties>
</file>