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<sst xmlns="http://schemas.openxmlformats.org/spreadsheetml/2006/main" count="154" uniqueCount="91">
  <si>
    <t>班级序号</t>
  </si>
  <si>
    <t>班级</t>
  </si>
  <si>
    <t>年级</t>
  </si>
  <si>
    <t>活动类别</t>
  </si>
  <si>
    <t>活动时间</t>
  </si>
  <si>
    <t>微社区链接</t>
  </si>
  <si>
    <t>材科2202</t>
  </si>
  <si>
    <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Segoe UI"/>
        <charset val="134"/>
      </rPr>
      <t>4</t>
    </r>
    <r>
      <rPr>
        <sz val="11"/>
        <color rgb="FF000000"/>
        <rFont val="宋体"/>
        <charset val="134"/>
      </rPr>
      <t>月大扫除</t>
    </r>
  </si>
  <si>
    <t>2025-04-01</t>
  </si>
  <si>
    <t xml:space="preserve"> https://docs.qq.com/sheet/DSU1aR3Ftb1Jha21Q</t>
  </si>
  <si>
    <t>材科2204</t>
  </si>
  <si>
    <t>2025年4月大扫除</t>
  </si>
  <si>
    <t>2025-04-30</t>
  </si>
  <si>
    <t>https://docs.qq.com/sheet/DQkVqaExraHBmeGpt</t>
  </si>
  <si>
    <t>材科2205</t>
  </si>
  <si>
    <t>https://docs.qq.com/sheet/DZnJyVG5aSW9ma2tp?tab=000001</t>
  </si>
  <si>
    <t>材科2206</t>
  </si>
  <si>
    <t>【腾讯文档】材科2206宿舍大扫除记录表4月https%3A//docs.qq.com/sheet/DUHFZa2pxSUdNckpF%3Ftab=000001</t>
  </si>
  <si>
    <t>材物2201</t>
  </si>
  <si>
    <t>2025-04-27</t>
  </si>
  <si>
    <t>https://docs.qq.com/sheet/DQ2hNeVFkTm1EY1pw?u=f9e55721986f4f46aa99ad2e8fb822f3&amp;amp;tab=000001</t>
  </si>
  <si>
    <t>复材2201</t>
  </si>
  <si>
    <t>【腾讯文档】复材2201班宿舍大扫除记录表 https://docs.qq.com/sheet/DYkFaUnBjSWhDTkNs?tab=000001</t>
  </si>
  <si>
    <t>高分子2201</t>
  </si>
  <si>
    <t>2025-04-24</t>
  </si>
  <si>
    <t>https://docs.qq.com/document/DTnFTeHpxWHNLYXBa?tab=000001</t>
  </si>
  <si>
    <t>高分子2202</t>
  </si>
  <si>
    <t>【腾讯文档】大扫除2025-4月登记表 https://docs.qq.com/sheet/DWHZEbGZUWEJJaW5o?tab=000001</t>
  </si>
  <si>
    <t>新能源2201</t>
  </si>
  <si>
    <t>2025-04-29</t>
  </si>
  <si>
    <t>https://docs.qq.com/sheet/DTEJjTnNiZGxpTVZO?tab=000001</t>
  </si>
  <si>
    <t>材科2301</t>
  </si>
  <si>
    <t>【腾讯文档】1729870182758243 https://docs.qq.com/sheet/DVGhodVVHQmxrQmJu?tab=000001</t>
  </si>
  <si>
    <t>材科2302</t>
  </si>
  <si>
    <t>https://docs.qq.com/document/DRFFqRmVPRFJ1cHZK?tab=000001</t>
  </si>
  <si>
    <t>材科2303</t>
  </si>
  <si>
    <t>https://docs.qq.com/sheet/DSHJHc0tIQktaT21F</t>
  </si>
  <si>
    <t>材科2305</t>
  </si>
  <si>
    <t xml:space="preserve"> htps://docs.qq.com/sheet/DVmFReHp4dWFXY3Nr</t>
  </si>
  <si>
    <t>成型2301</t>
  </si>
  <si>
    <t>2025-04-25</t>
  </si>
  <si>
    <t>https://docs.qq.com/sheet/DUmxIU2pDR3ZpUXhJ</t>
  </si>
  <si>
    <t>复材2301</t>
  </si>
  <si>
    <t>https://docs.qq.com/sheet/DSXNSc25wZ2JGVXJH</t>
  </si>
  <si>
    <t>复材2302</t>
  </si>
  <si>
    <t>https://docs.qq.com/sheet/DQmhta3B2dUhzZHpG</t>
  </si>
  <si>
    <t>高分子2301</t>
  </si>
  <si>
    <t xml:space="preserve"> https://docs.qq.com/document/DVGN1QnJ6T3pURnFr?tab=000001</t>
  </si>
  <si>
    <t>无机非2301</t>
  </si>
  <si>
    <t>2025-04-03</t>
  </si>
  <si>
    <t xml:space="preserve"> https://docs.qq.com/sheet/DZGhFVGxBZk9uWkp5?tab=000001</t>
  </si>
  <si>
    <t>无机非2302</t>
  </si>
  <si>
    <t>https://docs.qq.com/sheet/DVHRkVGxyVmxJb1VO?tab=000001&amp;amp;scode=</t>
  </si>
  <si>
    <t>新能源2301</t>
  </si>
  <si>
    <t>https://docs.qq.com/sheet/DZkZNRWdHeGhjS1da?tab=000001</t>
  </si>
  <si>
    <t>材科珠峰2401</t>
  </si>
  <si>
    <t>【腾讯文档】大扫除 https://docs.qq.com/sheet/DUHhMSHlvc2ZHeEp6?tab=000001</t>
  </si>
  <si>
    <t>材料类2401</t>
  </si>
  <si>
    <t>https://docs.qq.com/sheet/DQ0xOTXRqU3RvcUhh?tab=000001</t>
  </si>
  <si>
    <t>材料类2403</t>
  </si>
  <si>
    <t>https://docs.qq.com/sheet/DSkRVZG9ya0pac3Nj?tab=000001</t>
  </si>
  <si>
    <t>材料类2404</t>
  </si>
  <si>
    <t>https://docs.qq.com/sheet/DYm9NQVJBZ213TWR3?tab=61ikrt</t>
  </si>
  <si>
    <t>材料类2405</t>
  </si>
  <si>
    <t xml:space="preserve">https://docs.qq.com/sheet/DRGJEWkdSY2h6bHRW </t>
  </si>
  <si>
    <t>材料类2406</t>
  </si>
  <si>
    <t>【腾讯文档】副本宿舍大扫除记录表 https://docs.qq.com/sheet/DS21reUZiRVNJYVZ1</t>
  </si>
  <si>
    <t>材料类2407</t>
  </si>
  <si>
    <t>2024-04-25</t>
  </si>
  <si>
    <t>https://docs.qq.com/sheet/DTEpiR3NES1pKQ0xu?tab=000001</t>
  </si>
  <si>
    <t>材料类2408</t>
  </si>
  <si>
    <t>https://s.yiban.cn/app/2003036/post-detail/3KWFOJNGJlG1Bpg</t>
  </si>
  <si>
    <t>材料类2409</t>
  </si>
  <si>
    <t>https://docs.qq.com/document/DS2FzSnNqY3hFb1pT</t>
  </si>
  <si>
    <t>材料类2410</t>
  </si>
  <si>
    <t xml:space="preserve"> https://docs.qq.com/sheet/DSU5IemNQUGdSQVRv</t>
  </si>
  <si>
    <t>材料类2411</t>
  </si>
  <si>
    <t>https://docs.qq.com/sheet/DTm1Kb3B2V01pV29V</t>
  </si>
  <si>
    <t>材料类2412</t>
  </si>
  <si>
    <t>https://docs.qq.com/sheet/DQ2tRS2tSc2dOYWNP?tab=000001</t>
  </si>
  <si>
    <t>材料类2413</t>
  </si>
  <si>
    <t>https://docs.qq.com/sheet/DWmdTcHltWXd4V1NP?tab=000001&amp;amp;scode=</t>
  </si>
  <si>
    <t>材料类2414</t>
  </si>
  <si>
    <t xml:space="preserve"> https://docs.qq.com/document/DTGdHRU5IZnhvam9x</t>
  </si>
  <si>
    <t>材料类2415</t>
  </si>
  <si>
    <t>https://kdocs.cn/l/ckGLnpIgUr4D</t>
  </si>
  <si>
    <t>材料类2416</t>
  </si>
  <si>
    <t>2025-04-17</t>
  </si>
  <si>
    <t xml:space="preserve"> https://docs.qq.com/sheet/DWnpCbmFrdGpLZWJJ?tab=000001</t>
  </si>
  <si>
    <t>材料类2417</t>
  </si>
  <si>
    <t>https://docs.qq.com/sheet/DRXdabU5wbmRYdXZo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</si>
</sst>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Segoe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6153;&#20134;&#26704;\Desktop\&#29702;&#24037;&#26131;&#29677;\&#32593;&#32476;&#29677;&#32423;&#20449;&#24687;\&#32593;&#32476;&#29677;&#32423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学生信息"/>
      <sheetName val="班级列表"/>
      <sheetName val="01材料学院"/>
      <sheetName val="02材料示范学院"/>
      <sheetName val="03交通物流学院"/>
      <sheetName val="15化生学院"/>
      <sheetName val="16管理学院"/>
      <sheetName val="17经济学院"/>
      <sheetName val="18艺设学院"/>
      <sheetName val="19外语学院"/>
      <sheetName val="20马克思主义学院"/>
      <sheetName val="21法学社会学院"/>
      <sheetName val="22安全应急学院"/>
      <sheetName val="23国教学院"/>
      <sheetName val="24创业学院"/>
      <sheetName val="26体育学院"/>
    </sheetNames>
    <sheetDataSet>
      <sheetData sheetId="0"/>
      <sheetData sheetId="1"/>
      <sheetData sheetId="2"/>
      <sheetData sheetId="3">
        <row r="1">
          <cell r="B1" t="str">
            <v>班级</v>
          </cell>
          <cell r="C1" t="str">
            <v>学院</v>
          </cell>
          <cell r="D1" t="str">
            <v>年级</v>
          </cell>
          <cell r="E1" t="str">
            <v>班级人数</v>
          </cell>
          <cell r="F1" t="str">
            <v>是否为新分流班级</v>
          </cell>
          <cell r="G1" t="str">
            <v>账号继承逻辑</v>
          </cell>
          <cell r="H1" t="str">
            <v>继承班级</v>
          </cell>
          <cell r="I1" t="str">
            <v>网络班长信息</v>
          </cell>
        </row>
        <row r="1">
          <cell r="M1" t="str">
            <v>易班通讯员信息</v>
          </cell>
        </row>
        <row r="1">
          <cell r="S1" t="str">
            <v>序号</v>
          </cell>
        </row>
        <row r="2">
          <cell r="E2" t="str">
            <v>如有误请修改标注</v>
          </cell>
          <cell r="F2" t="str">
            <v>请勾选</v>
          </cell>
          <cell r="G2" t="str">
            <v>请勾选</v>
          </cell>
          <cell r="H2" t="str">
            <v>如无为空</v>
          </cell>
          <cell r="I2" t="str">
            <v>姓名</v>
          </cell>
          <cell r="J2" t="str">
            <v>学号</v>
          </cell>
          <cell r="K2" t="str">
            <v>qq</v>
          </cell>
          <cell r="L2" t="str">
            <v>电话</v>
          </cell>
          <cell r="M2" t="str">
            <v>姓名</v>
          </cell>
          <cell r="N2" t="str">
            <v>学号</v>
          </cell>
          <cell r="O2" t="str">
            <v>qq</v>
          </cell>
          <cell r="P2" t="str">
            <v>电话</v>
          </cell>
          <cell r="Q2" t="str">
            <v>专任/兼任</v>
          </cell>
          <cell r="R2" t="str">
            <v>由何种委员兼任</v>
          </cell>
        </row>
        <row r="3">
          <cell r="B3" t="str">
            <v>材化2101</v>
          </cell>
          <cell r="C3" t="str">
            <v>01-材料科学与工程学院</v>
          </cell>
          <cell r="D3" t="str">
            <v>2021</v>
          </cell>
          <cell r="E3">
            <v>33</v>
          </cell>
        </row>
        <row r="3">
          <cell r="S3" t="str">
            <v>A01</v>
          </cell>
        </row>
        <row r="4">
          <cell r="B4" t="str">
            <v>材科2101</v>
          </cell>
          <cell r="C4" t="str">
            <v>01-材料科学与工程学院</v>
          </cell>
          <cell r="D4" t="str">
            <v>2021</v>
          </cell>
          <cell r="E4">
            <v>36</v>
          </cell>
        </row>
        <row r="4">
          <cell r="S4" t="str">
            <v>A02</v>
          </cell>
        </row>
        <row r="5">
          <cell r="B5" t="str">
            <v>材科2102</v>
          </cell>
          <cell r="C5" t="str">
            <v>01-材料科学与工程学院</v>
          </cell>
          <cell r="D5" t="str">
            <v>2021</v>
          </cell>
          <cell r="E5">
            <v>35</v>
          </cell>
        </row>
        <row r="5">
          <cell r="S5" t="str">
            <v>A03</v>
          </cell>
        </row>
        <row r="6">
          <cell r="B6" t="str">
            <v>材科2103</v>
          </cell>
          <cell r="C6" t="str">
            <v>01-材料科学与工程学院</v>
          </cell>
          <cell r="D6" t="str">
            <v>2021</v>
          </cell>
          <cell r="E6">
            <v>26</v>
          </cell>
        </row>
        <row r="6">
          <cell r="S6" t="str">
            <v>A04</v>
          </cell>
        </row>
        <row r="7">
          <cell r="B7" t="str">
            <v>材科2104</v>
          </cell>
          <cell r="C7" t="str">
            <v>01-材料科学与工程学院</v>
          </cell>
          <cell r="D7" t="str">
            <v>2021</v>
          </cell>
          <cell r="E7">
            <v>25</v>
          </cell>
        </row>
        <row r="7">
          <cell r="S7" t="str">
            <v>A05</v>
          </cell>
        </row>
        <row r="8">
          <cell r="B8" t="str">
            <v>材科2105</v>
          </cell>
          <cell r="C8" t="str">
            <v>01-材料科学与工程学院</v>
          </cell>
          <cell r="D8" t="str">
            <v>2021</v>
          </cell>
          <cell r="E8">
            <v>33</v>
          </cell>
        </row>
        <row r="8">
          <cell r="S8" t="str">
            <v>A06</v>
          </cell>
        </row>
        <row r="9">
          <cell r="B9" t="str">
            <v>材科2106</v>
          </cell>
          <cell r="C9" t="str">
            <v>01-材料科学与工程学院</v>
          </cell>
          <cell r="D9" t="str">
            <v>2021</v>
          </cell>
          <cell r="E9">
            <v>33</v>
          </cell>
        </row>
        <row r="9">
          <cell r="S9" t="str">
            <v>A07</v>
          </cell>
        </row>
        <row r="10">
          <cell r="B10" t="str">
            <v>材物2101</v>
          </cell>
          <cell r="C10" t="str">
            <v>01-材料科学与工程学院</v>
          </cell>
          <cell r="D10" t="str">
            <v>2021</v>
          </cell>
          <cell r="E10">
            <v>29</v>
          </cell>
        </row>
        <row r="10">
          <cell r="S10" t="str">
            <v>A08</v>
          </cell>
        </row>
        <row r="11">
          <cell r="B11" t="str">
            <v>成型2101</v>
          </cell>
          <cell r="C11" t="str">
            <v>01-材料科学与工程学院</v>
          </cell>
          <cell r="D11" t="str">
            <v>2021</v>
          </cell>
          <cell r="E11">
            <v>38</v>
          </cell>
        </row>
        <row r="11">
          <cell r="S11" t="str">
            <v>A09</v>
          </cell>
        </row>
        <row r="12">
          <cell r="B12" t="str">
            <v>成型2102</v>
          </cell>
          <cell r="C12" t="str">
            <v>01-材料科学与工程学院</v>
          </cell>
          <cell r="D12" t="str">
            <v>2021</v>
          </cell>
          <cell r="E12">
            <v>35</v>
          </cell>
        </row>
        <row r="12">
          <cell r="S12" t="str">
            <v>A10</v>
          </cell>
        </row>
        <row r="13">
          <cell r="B13" t="str">
            <v>成型zy2101</v>
          </cell>
          <cell r="C13" t="str">
            <v>01-材料科学与工程学院</v>
          </cell>
          <cell r="D13" t="str">
            <v>2021</v>
          </cell>
          <cell r="E13">
            <v>30</v>
          </cell>
        </row>
        <row r="13">
          <cell r="S13" t="str">
            <v>A11</v>
          </cell>
        </row>
        <row r="14">
          <cell r="B14" t="str">
            <v>复材2101</v>
          </cell>
          <cell r="C14" t="str">
            <v>01-材料科学与工程学院</v>
          </cell>
          <cell r="D14" t="str">
            <v>2021</v>
          </cell>
          <cell r="E14">
            <v>34</v>
          </cell>
        </row>
        <row r="14">
          <cell r="S14" t="str">
            <v>A12</v>
          </cell>
        </row>
        <row r="15">
          <cell r="B15" t="str">
            <v>复材2102</v>
          </cell>
          <cell r="C15" t="str">
            <v>01-材料科学与工程学院</v>
          </cell>
          <cell r="D15" t="str">
            <v>2021</v>
          </cell>
          <cell r="E15">
            <v>33</v>
          </cell>
        </row>
        <row r="15">
          <cell r="S15" t="str">
            <v>A13</v>
          </cell>
        </row>
        <row r="16">
          <cell r="B16" t="str">
            <v>高分子2101</v>
          </cell>
          <cell r="C16" t="str">
            <v>01-材料科学与工程学院</v>
          </cell>
          <cell r="D16" t="str">
            <v>2021</v>
          </cell>
          <cell r="E16">
            <v>35</v>
          </cell>
        </row>
        <row r="16">
          <cell r="S16" t="str">
            <v>A14</v>
          </cell>
        </row>
        <row r="17">
          <cell r="B17" t="str">
            <v>高分子2102</v>
          </cell>
          <cell r="C17" t="str">
            <v>01-材料科学与工程学院</v>
          </cell>
          <cell r="D17" t="str">
            <v>2021</v>
          </cell>
          <cell r="E17">
            <v>35</v>
          </cell>
        </row>
        <row r="17">
          <cell r="S17" t="str">
            <v>A15</v>
          </cell>
        </row>
        <row r="18">
          <cell r="B18" t="str">
            <v>无机非2101</v>
          </cell>
          <cell r="C18" t="str">
            <v>01-材料科学与工程学院</v>
          </cell>
          <cell r="D18" t="str">
            <v>2021</v>
          </cell>
          <cell r="E18">
            <v>35</v>
          </cell>
        </row>
        <row r="18">
          <cell r="S18" t="str">
            <v>A16</v>
          </cell>
        </row>
        <row r="19">
          <cell r="B19" t="str">
            <v>无机非2102</v>
          </cell>
          <cell r="C19" t="str">
            <v>01-材料科学与工程学院</v>
          </cell>
          <cell r="D19" t="str">
            <v>2021</v>
          </cell>
          <cell r="E19">
            <v>35</v>
          </cell>
        </row>
        <row r="19">
          <cell r="S19" t="str">
            <v>A17</v>
          </cell>
        </row>
        <row r="20">
          <cell r="B20" t="str">
            <v>新能源2101</v>
          </cell>
          <cell r="C20" t="str">
            <v>01-材料科学与工程学院</v>
          </cell>
          <cell r="D20" t="str">
            <v>2021</v>
          </cell>
          <cell r="E20">
            <v>30</v>
          </cell>
        </row>
        <row r="20">
          <cell r="S20" t="str">
            <v>A18</v>
          </cell>
        </row>
        <row r="21">
          <cell r="B21" t="str">
            <v>材化2201</v>
          </cell>
          <cell r="C21" t="str">
            <v>01-材料科学与工程学院</v>
          </cell>
          <cell r="D21" t="str">
            <v>2022</v>
          </cell>
          <cell r="E21">
            <v>27</v>
          </cell>
        </row>
        <row r="21">
          <cell r="S21" t="str">
            <v>A19</v>
          </cell>
        </row>
        <row r="22">
          <cell r="B22" t="str">
            <v>材科2201</v>
          </cell>
          <cell r="C22" t="str">
            <v>01-材料科学与工程学院</v>
          </cell>
          <cell r="D22" t="str">
            <v>2022</v>
          </cell>
          <cell r="E22">
            <v>38</v>
          </cell>
        </row>
        <row r="22">
          <cell r="S22" t="str">
            <v>A20</v>
          </cell>
        </row>
        <row r="23">
          <cell r="B23" t="str">
            <v>材科2202</v>
          </cell>
          <cell r="C23" t="str">
            <v>01-材料科学与工程学院</v>
          </cell>
          <cell r="D23" t="str">
            <v>2022</v>
          </cell>
          <cell r="E23">
            <v>35</v>
          </cell>
        </row>
        <row r="23">
          <cell r="S23" t="str">
            <v>A21</v>
          </cell>
        </row>
        <row r="24">
          <cell r="B24" t="str">
            <v>材科2203</v>
          </cell>
          <cell r="C24" t="str">
            <v>01-材料科学与工程学院</v>
          </cell>
          <cell r="D24" t="str">
            <v>2022</v>
          </cell>
          <cell r="E24">
            <v>23</v>
          </cell>
        </row>
        <row r="24">
          <cell r="S24" t="str">
            <v>A22</v>
          </cell>
        </row>
        <row r="25">
          <cell r="B25" t="str">
            <v>材科2204</v>
          </cell>
          <cell r="C25" t="str">
            <v>01-材料科学与工程学院</v>
          </cell>
          <cell r="D25" t="str">
            <v>2022</v>
          </cell>
          <cell r="E25">
            <v>24</v>
          </cell>
        </row>
        <row r="25">
          <cell r="S25" t="str">
            <v>A23</v>
          </cell>
        </row>
        <row r="26">
          <cell r="B26" t="str">
            <v>材科2205</v>
          </cell>
          <cell r="C26" t="str">
            <v>01-材料科学与工程学院</v>
          </cell>
          <cell r="D26" t="str">
            <v>2022</v>
          </cell>
          <cell r="E26">
            <v>33</v>
          </cell>
        </row>
        <row r="26">
          <cell r="S26" t="str">
            <v>A24</v>
          </cell>
        </row>
        <row r="27">
          <cell r="B27" t="str">
            <v>材科2206</v>
          </cell>
          <cell r="C27" t="str">
            <v>01-材料科学与工程学院</v>
          </cell>
          <cell r="D27" t="str">
            <v>2022</v>
          </cell>
          <cell r="E27">
            <v>33</v>
          </cell>
        </row>
        <row r="27">
          <cell r="S27" t="str">
            <v>A25</v>
          </cell>
        </row>
        <row r="28">
          <cell r="B28" t="str">
            <v>材物2201</v>
          </cell>
          <cell r="C28" t="str">
            <v>01-材料科学与工程学院</v>
          </cell>
          <cell r="D28" t="str">
            <v>2022</v>
          </cell>
          <cell r="E28">
            <v>33</v>
          </cell>
        </row>
        <row r="28">
          <cell r="S28" t="str">
            <v>A26</v>
          </cell>
        </row>
        <row r="29">
          <cell r="B29" t="str">
            <v>成型2201</v>
          </cell>
          <cell r="C29" t="str">
            <v>01-材料科学与工程学院</v>
          </cell>
          <cell r="D29" t="str">
            <v>2022</v>
          </cell>
          <cell r="E29">
            <v>35</v>
          </cell>
        </row>
        <row r="29">
          <cell r="S29" t="str">
            <v>A27</v>
          </cell>
        </row>
        <row r="30">
          <cell r="B30" t="str">
            <v>成型2202</v>
          </cell>
          <cell r="C30" t="str">
            <v>01-材料科学与工程学院</v>
          </cell>
          <cell r="D30" t="str">
            <v>2022</v>
          </cell>
          <cell r="E30">
            <v>36</v>
          </cell>
        </row>
        <row r="30">
          <cell r="S30" t="str">
            <v>A28</v>
          </cell>
        </row>
        <row r="31">
          <cell r="B31" t="str">
            <v>成型zy2201</v>
          </cell>
          <cell r="C31" t="str">
            <v>01-材料科学与工程学院</v>
          </cell>
          <cell r="D31" t="str">
            <v>2022</v>
          </cell>
          <cell r="E31">
            <v>34</v>
          </cell>
        </row>
        <row r="31">
          <cell r="S31" t="str">
            <v>A29</v>
          </cell>
        </row>
        <row r="32">
          <cell r="B32" t="str">
            <v>复材2201</v>
          </cell>
          <cell r="C32" t="str">
            <v>01-材料科学与工程学院</v>
          </cell>
          <cell r="D32" t="str">
            <v>2022</v>
          </cell>
          <cell r="E32">
            <v>35</v>
          </cell>
        </row>
        <row r="32">
          <cell r="S32" t="str">
            <v>A30</v>
          </cell>
        </row>
        <row r="33">
          <cell r="B33" t="str">
            <v>复材2202</v>
          </cell>
          <cell r="C33" t="str">
            <v>01-材料科学与工程学院</v>
          </cell>
          <cell r="D33" t="str">
            <v>2022</v>
          </cell>
          <cell r="E33">
            <v>35</v>
          </cell>
        </row>
        <row r="33">
          <cell r="S33" t="str">
            <v>A31</v>
          </cell>
        </row>
        <row r="34">
          <cell r="B34" t="str">
            <v>高分子2201</v>
          </cell>
          <cell r="C34" t="str">
            <v>01-材料科学与工程学院</v>
          </cell>
          <cell r="D34" t="str">
            <v>2022</v>
          </cell>
          <cell r="E34">
            <v>35</v>
          </cell>
        </row>
        <row r="34">
          <cell r="S34" t="str">
            <v>A32</v>
          </cell>
        </row>
        <row r="35">
          <cell r="B35" t="str">
            <v>高分子2202</v>
          </cell>
          <cell r="C35" t="str">
            <v>01-材料科学与工程学院</v>
          </cell>
          <cell r="D35" t="str">
            <v>2022</v>
          </cell>
          <cell r="E35">
            <v>35</v>
          </cell>
        </row>
        <row r="35">
          <cell r="S35" t="str">
            <v>A33</v>
          </cell>
        </row>
        <row r="36">
          <cell r="B36" t="str">
            <v>无机非2201</v>
          </cell>
          <cell r="C36" t="str">
            <v>01-材料科学与工程学院</v>
          </cell>
          <cell r="D36" t="str">
            <v>2022</v>
          </cell>
          <cell r="E36">
            <v>35</v>
          </cell>
        </row>
        <row r="36">
          <cell r="S36" t="str">
            <v>A34</v>
          </cell>
        </row>
        <row r="37">
          <cell r="B37" t="str">
            <v>无机非2202</v>
          </cell>
          <cell r="C37" t="str">
            <v>01-材料科学与工程学院</v>
          </cell>
          <cell r="D37" t="str">
            <v>2022</v>
          </cell>
          <cell r="E37">
            <v>35</v>
          </cell>
        </row>
        <row r="37">
          <cell r="S37" t="str">
            <v>A35</v>
          </cell>
        </row>
        <row r="38">
          <cell r="B38" t="str">
            <v>新能源2201</v>
          </cell>
          <cell r="C38" t="str">
            <v>01-材料科学与工程学院</v>
          </cell>
          <cell r="D38" t="str">
            <v>2022</v>
          </cell>
          <cell r="E38">
            <v>33</v>
          </cell>
        </row>
        <row r="38">
          <cell r="S38" t="str">
            <v>A36</v>
          </cell>
        </row>
        <row r="39">
          <cell r="B39" t="str">
            <v>材化2301</v>
          </cell>
          <cell r="C39" t="str">
            <v>01-材料科学与工程学院</v>
          </cell>
          <cell r="D39" t="str">
            <v>2023</v>
          </cell>
          <cell r="E39">
            <v>35</v>
          </cell>
        </row>
        <row r="39">
          <cell r="S39" t="str">
            <v>A37</v>
          </cell>
        </row>
        <row r="40">
          <cell r="B40" t="str">
            <v>材科2301</v>
          </cell>
          <cell r="C40" t="str">
            <v>01-材料科学与工程学院</v>
          </cell>
          <cell r="D40" t="str">
            <v>2023</v>
          </cell>
          <cell r="E40">
            <v>34</v>
          </cell>
        </row>
        <row r="40">
          <cell r="S40" t="str">
            <v>A38</v>
          </cell>
        </row>
        <row r="41">
          <cell r="B41" t="str">
            <v>材科2302</v>
          </cell>
          <cell r="C41" t="str">
            <v>01-材料科学与工程学院</v>
          </cell>
          <cell r="D41" t="str">
            <v>2023</v>
          </cell>
          <cell r="E41">
            <v>35</v>
          </cell>
        </row>
        <row r="41">
          <cell r="S41" t="str">
            <v>A39</v>
          </cell>
        </row>
        <row r="42">
          <cell r="B42" t="str">
            <v>材科2303</v>
          </cell>
          <cell r="C42" t="str">
            <v>01-材料科学与工程学院</v>
          </cell>
          <cell r="D42" t="str">
            <v>2023</v>
          </cell>
          <cell r="E42">
            <v>34</v>
          </cell>
        </row>
        <row r="42">
          <cell r="S42" t="str">
            <v>A40</v>
          </cell>
        </row>
        <row r="43">
          <cell r="B43" t="str">
            <v>材科2304</v>
          </cell>
          <cell r="C43" t="str">
            <v>01-材料科学与工程学院</v>
          </cell>
          <cell r="D43" t="str">
            <v>2023</v>
          </cell>
          <cell r="E43">
            <v>34</v>
          </cell>
        </row>
        <row r="43">
          <cell r="S43" t="str">
            <v>A41</v>
          </cell>
        </row>
        <row r="44">
          <cell r="B44" t="str">
            <v>材科2305</v>
          </cell>
          <cell r="C44" t="str">
            <v>01-材料科学与工程学院</v>
          </cell>
          <cell r="D44" t="str">
            <v>2023</v>
          </cell>
          <cell r="E44">
            <v>33</v>
          </cell>
        </row>
        <row r="44">
          <cell r="S44" t="str">
            <v>A42</v>
          </cell>
        </row>
        <row r="45">
          <cell r="B45" t="str">
            <v>材科2306</v>
          </cell>
          <cell r="C45" t="str">
            <v>01-材料科学与工程学院</v>
          </cell>
          <cell r="D45" t="str">
            <v>2023</v>
          </cell>
          <cell r="E45">
            <v>31</v>
          </cell>
        </row>
        <row r="45">
          <cell r="S45" t="str">
            <v>A43</v>
          </cell>
        </row>
        <row r="46">
          <cell r="B46" t="str">
            <v>材物2301</v>
          </cell>
          <cell r="C46" t="str">
            <v>01-材料科学与工程学院</v>
          </cell>
          <cell r="D46" t="str">
            <v>2023</v>
          </cell>
          <cell r="E46">
            <v>35</v>
          </cell>
        </row>
        <row r="46">
          <cell r="S46" t="str">
            <v>A44</v>
          </cell>
        </row>
        <row r="47">
          <cell r="B47" t="str">
            <v>成型2301</v>
          </cell>
          <cell r="C47" t="str">
            <v>01-材料科学与工程学院</v>
          </cell>
          <cell r="D47" t="str">
            <v>2023</v>
          </cell>
          <cell r="E47">
            <v>29</v>
          </cell>
        </row>
        <row r="47">
          <cell r="S47" t="str">
            <v>A45</v>
          </cell>
        </row>
        <row r="48">
          <cell r="B48" t="str">
            <v>成型2302</v>
          </cell>
          <cell r="C48" t="str">
            <v>01-材料科学与工程学院</v>
          </cell>
          <cell r="D48" t="str">
            <v>2023</v>
          </cell>
          <cell r="E48">
            <v>28</v>
          </cell>
        </row>
        <row r="48">
          <cell r="S48" t="str">
            <v>A46</v>
          </cell>
        </row>
        <row r="49">
          <cell r="B49" t="str">
            <v>成型zy2301</v>
          </cell>
          <cell r="C49" t="str">
            <v>01-材料科学与工程学院</v>
          </cell>
          <cell r="D49" t="str">
            <v>2023</v>
          </cell>
          <cell r="E49">
            <v>33</v>
          </cell>
        </row>
        <row r="49">
          <cell r="S49" t="str">
            <v>A47</v>
          </cell>
        </row>
        <row r="50">
          <cell r="B50" t="str">
            <v>复材2301</v>
          </cell>
          <cell r="C50" t="str">
            <v>01-材料科学与工程学院</v>
          </cell>
          <cell r="D50" t="str">
            <v>2023</v>
          </cell>
          <cell r="E50">
            <v>38</v>
          </cell>
        </row>
        <row r="50">
          <cell r="S50" t="str">
            <v>A48</v>
          </cell>
        </row>
        <row r="51">
          <cell r="B51" t="str">
            <v>复材2302</v>
          </cell>
          <cell r="C51" t="str">
            <v>01-材料科学与工程学院</v>
          </cell>
          <cell r="D51" t="str">
            <v>2023</v>
          </cell>
          <cell r="E51">
            <v>39</v>
          </cell>
        </row>
        <row r="51">
          <cell r="S51" t="str">
            <v>A49</v>
          </cell>
        </row>
        <row r="52">
          <cell r="B52" t="str">
            <v>高分子2301</v>
          </cell>
          <cell r="C52" t="str">
            <v>01-材料科学与工程学院</v>
          </cell>
          <cell r="D52" t="str">
            <v>2023</v>
          </cell>
          <cell r="E52">
            <v>39</v>
          </cell>
        </row>
        <row r="52">
          <cell r="S52" t="str">
            <v>A50</v>
          </cell>
        </row>
        <row r="53">
          <cell r="B53" t="str">
            <v>高分子2302</v>
          </cell>
          <cell r="C53" t="str">
            <v>01-材料科学与工程学院</v>
          </cell>
          <cell r="D53" t="str">
            <v>2023</v>
          </cell>
          <cell r="E53">
            <v>38</v>
          </cell>
        </row>
        <row r="53">
          <cell r="S53" t="str">
            <v>A51</v>
          </cell>
        </row>
        <row r="54">
          <cell r="B54" t="str">
            <v>无机非2301</v>
          </cell>
          <cell r="C54" t="str">
            <v>01-材料科学与工程学院</v>
          </cell>
          <cell r="D54" t="str">
            <v>2023</v>
          </cell>
          <cell r="E54">
            <v>38</v>
          </cell>
        </row>
        <row r="54">
          <cell r="S54" t="str">
            <v>A52</v>
          </cell>
        </row>
        <row r="55">
          <cell r="B55" t="str">
            <v>无机非2302</v>
          </cell>
          <cell r="C55" t="str">
            <v>01-材料科学与工程学院</v>
          </cell>
          <cell r="D55" t="str">
            <v>2023</v>
          </cell>
          <cell r="E55">
            <v>38</v>
          </cell>
        </row>
        <row r="55">
          <cell r="S55" t="str">
            <v>A53</v>
          </cell>
        </row>
        <row r="56">
          <cell r="B56" t="str">
            <v>新能源2301</v>
          </cell>
          <cell r="C56" t="str">
            <v>01-材料科学与工程学院</v>
          </cell>
          <cell r="D56" t="str">
            <v>2023</v>
          </cell>
          <cell r="E56">
            <v>36</v>
          </cell>
        </row>
        <row r="56">
          <cell r="S56" t="str">
            <v>A54</v>
          </cell>
        </row>
        <row r="57">
          <cell r="B57" t="str">
            <v>材科珠峰2401</v>
          </cell>
          <cell r="C57" t="str">
            <v>01-材料科学与工程学院</v>
          </cell>
          <cell r="D57" t="str">
            <v>2024</v>
          </cell>
          <cell r="E57">
            <v>20</v>
          </cell>
          <cell r="F57" t="str">
            <v>新成立班级</v>
          </cell>
          <cell r="G57" t="str">
            <v>需要新建账号</v>
          </cell>
        </row>
        <row r="57">
          <cell r="S57" t="str">
            <v>A55</v>
          </cell>
        </row>
        <row r="58">
          <cell r="B58" t="str">
            <v>材料类2401</v>
          </cell>
          <cell r="C58" t="str">
            <v>01-材料科学与工程学院</v>
          </cell>
          <cell r="D58" t="str">
            <v>2024</v>
          </cell>
          <cell r="E58">
            <v>36</v>
          </cell>
          <cell r="F58" t="str">
            <v>新成立班级</v>
          </cell>
          <cell r="G58" t="str">
            <v>需要新建账号</v>
          </cell>
        </row>
        <row r="58">
          <cell r="S58" t="str">
            <v>A56</v>
          </cell>
        </row>
        <row r="59">
          <cell r="B59" t="str">
            <v>材料类2402</v>
          </cell>
          <cell r="C59" t="str">
            <v>01-材料科学与工程学院</v>
          </cell>
          <cell r="D59" t="str">
            <v>2024</v>
          </cell>
          <cell r="E59">
            <v>36</v>
          </cell>
          <cell r="F59" t="str">
            <v>新成立班级</v>
          </cell>
          <cell r="G59" t="str">
            <v>需要新建账号</v>
          </cell>
        </row>
        <row r="59">
          <cell r="S59" t="str">
            <v>A57</v>
          </cell>
        </row>
        <row r="60">
          <cell r="B60" t="str">
            <v>材料类2403</v>
          </cell>
          <cell r="C60" t="str">
            <v>01-材料科学与工程学院</v>
          </cell>
          <cell r="D60" t="str">
            <v>2024</v>
          </cell>
          <cell r="E60">
            <v>37</v>
          </cell>
          <cell r="F60" t="str">
            <v>新成立班级</v>
          </cell>
          <cell r="G60" t="str">
            <v>需要新建账号</v>
          </cell>
        </row>
        <row r="60">
          <cell r="S60" t="str">
            <v>A58</v>
          </cell>
        </row>
        <row r="61">
          <cell r="B61" t="str">
            <v>材料类2404</v>
          </cell>
          <cell r="C61" t="str">
            <v>01-材料科学与工程学院</v>
          </cell>
          <cell r="D61" t="str">
            <v>2024</v>
          </cell>
          <cell r="E61">
            <v>35</v>
          </cell>
          <cell r="F61" t="str">
            <v>新成立班级</v>
          </cell>
          <cell r="G61" t="str">
            <v>需要新建账号</v>
          </cell>
        </row>
        <row r="61">
          <cell r="S61" t="str">
            <v>A59</v>
          </cell>
        </row>
        <row r="62">
          <cell r="B62" t="str">
            <v>材料类2405</v>
          </cell>
          <cell r="C62" t="str">
            <v>01-材料科学与工程学院</v>
          </cell>
          <cell r="D62" t="str">
            <v>2024</v>
          </cell>
          <cell r="E62">
            <v>34</v>
          </cell>
          <cell r="F62" t="str">
            <v>新成立班级</v>
          </cell>
          <cell r="G62" t="str">
            <v>需要新建账号</v>
          </cell>
        </row>
        <row r="62">
          <cell r="S62" t="str">
            <v>A60</v>
          </cell>
        </row>
        <row r="63">
          <cell r="B63" t="str">
            <v>材料类2406</v>
          </cell>
          <cell r="C63" t="str">
            <v>01-材料科学与工程学院</v>
          </cell>
          <cell r="D63" t="str">
            <v>2024</v>
          </cell>
          <cell r="E63">
            <v>33</v>
          </cell>
          <cell r="F63" t="str">
            <v>新成立班级</v>
          </cell>
          <cell r="G63" t="str">
            <v>需要新建账号</v>
          </cell>
        </row>
        <row r="63">
          <cell r="S63" t="str">
            <v>A61</v>
          </cell>
        </row>
        <row r="64">
          <cell r="B64" t="str">
            <v>材料类2407</v>
          </cell>
          <cell r="C64" t="str">
            <v>01-材料科学与工程学院</v>
          </cell>
          <cell r="D64" t="str">
            <v>2024</v>
          </cell>
          <cell r="E64">
            <v>34</v>
          </cell>
          <cell r="F64" t="str">
            <v>新成立班级</v>
          </cell>
          <cell r="G64" t="str">
            <v>需要新建账号</v>
          </cell>
        </row>
        <row r="64">
          <cell r="S64" t="str">
            <v>A62</v>
          </cell>
        </row>
        <row r="65">
          <cell r="B65" t="str">
            <v>材料类2408</v>
          </cell>
          <cell r="C65" t="str">
            <v>01-材料科学与工程学院</v>
          </cell>
          <cell r="D65" t="str">
            <v>2024</v>
          </cell>
          <cell r="E65">
            <v>33</v>
          </cell>
          <cell r="F65" t="str">
            <v>新成立班级</v>
          </cell>
          <cell r="G65" t="str">
            <v>需要新建账号</v>
          </cell>
        </row>
        <row r="65">
          <cell r="S65" t="str">
            <v>A63</v>
          </cell>
        </row>
        <row r="66">
          <cell r="B66" t="str">
            <v>材料类2409</v>
          </cell>
          <cell r="C66" t="str">
            <v>01-材料科学与工程学院</v>
          </cell>
          <cell r="D66" t="str">
            <v>2024</v>
          </cell>
          <cell r="E66">
            <v>36</v>
          </cell>
          <cell r="F66" t="str">
            <v>新成立班级</v>
          </cell>
          <cell r="G66" t="str">
            <v>需要新建账号</v>
          </cell>
        </row>
        <row r="66">
          <cell r="S66" t="str">
            <v>A64</v>
          </cell>
        </row>
        <row r="67">
          <cell r="B67" t="str">
            <v>材料类2410</v>
          </cell>
          <cell r="C67" t="str">
            <v>01-材料科学与工程学院</v>
          </cell>
          <cell r="D67" t="str">
            <v>2024</v>
          </cell>
          <cell r="E67">
            <v>32</v>
          </cell>
          <cell r="F67" t="str">
            <v>新成立班级</v>
          </cell>
          <cell r="G67" t="str">
            <v>需要新建账号</v>
          </cell>
        </row>
        <row r="67">
          <cell r="S67" t="str">
            <v>A65</v>
          </cell>
        </row>
        <row r="68">
          <cell r="B68" t="str">
            <v>材料类2411</v>
          </cell>
          <cell r="C68" t="str">
            <v>01-材料科学与工程学院</v>
          </cell>
          <cell r="D68" t="str">
            <v>2024</v>
          </cell>
          <cell r="E68">
            <v>32</v>
          </cell>
          <cell r="F68" t="str">
            <v>新成立班级</v>
          </cell>
          <cell r="G68" t="str">
            <v>需要新建账号</v>
          </cell>
        </row>
        <row r="68">
          <cell r="S68" t="str">
            <v>A66</v>
          </cell>
        </row>
        <row r="69">
          <cell r="B69" t="str">
            <v>材料类2412</v>
          </cell>
          <cell r="C69" t="str">
            <v>01-材料科学与工程学院</v>
          </cell>
          <cell r="D69" t="str">
            <v>2024</v>
          </cell>
          <cell r="E69">
            <v>37</v>
          </cell>
          <cell r="F69" t="str">
            <v>新成立班级</v>
          </cell>
          <cell r="G69" t="str">
            <v>需要新建账号</v>
          </cell>
        </row>
        <row r="69">
          <cell r="S69" t="str">
            <v>A67</v>
          </cell>
        </row>
        <row r="70">
          <cell r="B70" t="str">
            <v>材料类2413</v>
          </cell>
          <cell r="C70" t="str">
            <v>01-材料科学与工程学院</v>
          </cell>
          <cell r="D70" t="str">
            <v>2024</v>
          </cell>
          <cell r="E70">
            <v>36</v>
          </cell>
          <cell r="F70" t="str">
            <v>新成立班级</v>
          </cell>
          <cell r="G70" t="str">
            <v>需要新建账号</v>
          </cell>
        </row>
        <row r="70">
          <cell r="S70" t="str">
            <v>A68</v>
          </cell>
        </row>
        <row r="71">
          <cell r="B71" t="str">
            <v>材料类2414</v>
          </cell>
          <cell r="C71" t="str">
            <v>01-材料科学与工程学院</v>
          </cell>
          <cell r="D71" t="str">
            <v>2024</v>
          </cell>
          <cell r="E71">
            <v>32</v>
          </cell>
          <cell r="F71" t="str">
            <v>新成立班级</v>
          </cell>
          <cell r="G71" t="str">
            <v>需要新建账号</v>
          </cell>
        </row>
        <row r="71">
          <cell r="S71" t="str">
            <v>A69</v>
          </cell>
        </row>
        <row r="72">
          <cell r="B72" t="str">
            <v>材料类2415</v>
          </cell>
          <cell r="C72" t="str">
            <v>01-材料科学与工程学院</v>
          </cell>
          <cell r="D72" t="str">
            <v>2024</v>
          </cell>
          <cell r="E72">
            <v>36</v>
          </cell>
          <cell r="F72" t="str">
            <v>新成立班级</v>
          </cell>
          <cell r="G72" t="str">
            <v>需要新建账号</v>
          </cell>
        </row>
        <row r="72">
          <cell r="S72" t="str">
            <v>A70</v>
          </cell>
        </row>
        <row r="73">
          <cell r="B73" t="str">
            <v>材料类2416</v>
          </cell>
          <cell r="C73" t="str">
            <v>01-材料科学与工程学院</v>
          </cell>
          <cell r="D73" t="str">
            <v>2024</v>
          </cell>
          <cell r="E73">
            <v>35</v>
          </cell>
          <cell r="F73" t="str">
            <v>新成立班级</v>
          </cell>
          <cell r="G73" t="str">
            <v>需要新建账号</v>
          </cell>
        </row>
        <row r="73">
          <cell r="S73" t="str">
            <v>A71</v>
          </cell>
        </row>
        <row r="74">
          <cell r="B74" t="str">
            <v>材料类2417</v>
          </cell>
          <cell r="C74" t="str">
            <v>01-材料科学与工程学院</v>
          </cell>
          <cell r="D74" t="str">
            <v>2024</v>
          </cell>
          <cell r="E74">
            <v>31</v>
          </cell>
          <cell r="F74" t="str">
            <v>新成立班级</v>
          </cell>
          <cell r="G74" t="str">
            <v>需要新建账号</v>
          </cell>
        </row>
        <row r="74">
          <cell r="S74" t="str">
            <v>A72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D2" sqref="D2:D38"/>
    </sheetView>
  </sheetViews>
  <sheetFormatPr defaultColWidth="9" defaultRowHeight="13.5" outlineLevelCol="5"/>
  <cols>
    <col min="1" max="1" width="14.25" style="2" customWidth="1"/>
    <col min="2" max="2" width="13.75" style="2" customWidth="1"/>
    <col min="3" max="3" width="9" style="2"/>
    <col min="4" max="4" width="15.75" style="2" customWidth="1"/>
    <col min="5" max="5" width="11.5" style="2" customWidth="1"/>
    <col min="6" max="6" width="108.25" style="2" customWidth="1"/>
  </cols>
  <sheetData>
    <row r="1" s="1" customFormat="1" ht="17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ht="16.5" spans="1:6">
      <c r="A2" s="2" t="str">
        <f>VLOOKUP(B2,'[1]01材料学院'!$B$1:$S$65536,18,FALSE)</f>
        <v>A21</v>
      </c>
      <c r="B2" s="4" t="s">
        <v>6</v>
      </c>
      <c r="C2" s="2" t="str">
        <f>VLOOKUP(B2,'[1]01材料学院'!$B$1:$D$65536,3,FALSE)</f>
        <v>2022</v>
      </c>
      <c r="D2" s="5" t="s">
        <v>7</v>
      </c>
      <c r="E2" s="4" t="s">
        <v>8</v>
      </c>
      <c r="F2" s="4" t="s">
        <v>9</v>
      </c>
    </row>
    <row r="3" ht="16.5" spans="1:6">
      <c r="A3" s="2" t="str">
        <f>VLOOKUP(B3,'[1]01材料学院'!$B$1:$S$65536,18,FALSE)</f>
        <v>A23</v>
      </c>
      <c r="B3" s="4" t="s">
        <v>10</v>
      </c>
      <c r="C3" s="2" t="str">
        <f>VLOOKUP(B3,'[1]01材料学院'!$B$1:$D$65536,3,FALSE)</f>
        <v>2022</v>
      </c>
      <c r="D3" s="5" t="s">
        <v>11</v>
      </c>
      <c r="E3" s="4" t="s">
        <v>12</v>
      </c>
      <c r="F3" s="4" t="s">
        <v>13</v>
      </c>
    </row>
    <row r="4" ht="16.5" spans="1:6">
      <c r="A4" s="2" t="str">
        <f>VLOOKUP(B4,'[1]01材料学院'!$B$1:$S$65536,18,FALSE)</f>
        <v>A24</v>
      </c>
      <c r="B4" s="4" t="s">
        <v>14</v>
      </c>
      <c r="C4" s="2" t="str">
        <f>VLOOKUP(B4,'[1]01材料学院'!$B$1:$D$65536,3,FALSE)</f>
        <v>2022</v>
      </c>
      <c r="D4" s="5" t="s">
        <v>7</v>
      </c>
      <c r="E4" s="4" t="s">
        <v>12</v>
      </c>
      <c r="F4" s="4" t="s">
        <v>15</v>
      </c>
    </row>
    <row r="5" ht="16.5" spans="1:6">
      <c r="A5" s="2" t="str">
        <f>VLOOKUP(B5,'[1]01材料学院'!$B$1:$S$65536,18,FALSE)</f>
        <v>A25</v>
      </c>
      <c r="B5" s="4" t="s">
        <v>16</v>
      </c>
      <c r="C5" s="2" t="str">
        <f>VLOOKUP(B5,'[1]01材料学院'!$B$1:$D$65536,3,FALSE)</f>
        <v>2022</v>
      </c>
      <c r="D5" s="5" t="s">
        <v>11</v>
      </c>
      <c r="E5" s="4" t="s">
        <v>12</v>
      </c>
      <c r="F5" s="4" t="s">
        <v>17</v>
      </c>
    </row>
    <row r="6" ht="16.5" spans="1:6">
      <c r="A6" s="2" t="str">
        <f>VLOOKUP(B6,'[1]01材料学院'!$B$1:$S$65536,18,FALSE)</f>
        <v>A26</v>
      </c>
      <c r="B6" s="4" t="s">
        <v>18</v>
      </c>
      <c r="C6" s="2" t="str">
        <f>VLOOKUP(B6,'[1]01材料学院'!$B$1:$D$65536,3,FALSE)</f>
        <v>2022</v>
      </c>
      <c r="D6" s="5" t="s">
        <v>7</v>
      </c>
      <c r="E6" s="4" t="s">
        <v>19</v>
      </c>
      <c r="F6" s="4" t="s">
        <v>20</v>
      </c>
    </row>
    <row r="7" ht="16.5" spans="1:6">
      <c r="A7" s="2" t="str">
        <f>VLOOKUP(B7,'[1]01材料学院'!$B$1:$S$65536,18,FALSE)</f>
        <v>A30</v>
      </c>
      <c r="B7" s="4" t="s">
        <v>21</v>
      </c>
      <c r="C7" s="2" t="str">
        <f>VLOOKUP(B7,'[1]01材料学院'!$B$1:$D$65536,3,FALSE)</f>
        <v>2022</v>
      </c>
      <c r="D7" s="5" t="s">
        <v>11</v>
      </c>
      <c r="E7" s="4" t="s">
        <v>12</v>
      </c>
      <c r="F7" s="4" t="s">
        <v>22</v>
      </c>
    </row>
    <row r="8" ht="16.5" spans="1:6">
      <c r="A8" s="2" t="str">
        <f>VLOOKUP(B8,'[1]01材料学院'!$B$1:$S$65536,18,FALSE)</f>
        <v>A32</v>
      </c>
      <c r="B8" s="4" t="s">
        <v>23</v>
      </c>
      <c r="C8" s="2" t="str">
        <f>VLOOKUP(B8,'[1]01材料学院'!$B$1:$D$65536,3,FALSE)</f>
        <v>2022</v>
      </c>
      <c r="D8" s="5" t="s">
        <v>7</v>
      </c>
      <c r="E8" s="4" t="s">
        <v>24</v>
      </c>
      <c r="F8" s="4" t="s">
        <v>25</v>
      </c>
    </row>
    <row r="9" ht="16.5" spans="1:6">
      <c r="A9" s="2" t="str">
        <f>VLOOKUP(B9,'[1]01材料学院'!$B$1:$S$65536,18,FALSE)</f>
        <v>A33</v>
      </c>
      <c r="B9" s="4" t="s">
        <v>26</v>
      </c>
      <c r="C9" s="2" t="str">
        <f>VLOOKUP(B9,'[1]01材料学院'!$B$1:$D$65536,3,FALSE)</f>
        <v>2022</v>
      </c>
      <c r="D9" s="5" t="s">
        <v>11</v>
      </c>
      <c r="E9" s="4" t="s">
        <v>19</v>
      </c>
      <c r="F9" s="4" t="s">
        <v>27</v>
      </c>
    </row>
    <row r="10" ht="16.5" spans="1:6">
      <c r="A10" s="2" t="str">
        <f>VLOOKUP(B10,'[1]01材料学院'!$B$1:$S$65536,18,FALSE)</f>
        <v>A36</v>
      </c>
      <c r="B10" s="4" t="s">
        <v>28</v>
      </c>
      <c r="C10" s="2" t="str">
        <f>VLOOKUP(B10,'[1]01材料学院'!$B$1:$D$65536,3,FALSE)</f>
        <v>2022</v>
      </c>
      <c r="D10" s="5" t="s">
        <v>7</v>
      </c>
      <c r="E10" s="4" t="s">
        <v>29</v>
      </c>
      <c r="F10" s="4" t="s">
        <v>30</v>
      </c>
    </row>
    <row r="11" ht="16.5" spans="1:6">
      <c r="A11" s="2" t="str">
        <f>VLOOKUP(B11,'[1]01材料学院'!$B$1:$S$65536,18,FALSE)</f>
        <v>A38</v>
      </c>
      <c r="B11" s="4" t="s">
        <v>31</v>
      </c>
      <c r="C11" s="2" t="str">
        <f>VLOOKUP(B11,'[1]01材料学院'!$B$1:$D$65536,3,FALSE)</f>
        <v>2023</v>
      </c>
      <c r="D11" s="5" t="s">
        <v>11</v>
      </c>
      <c r="E11" s="4" t="s">
        <v>24</v>
      </c>
      <c r="F11" s="4" t="s">
        <v>32</v>
      </c>
    </row>
    <row r="12" ht="16.5" spans="1:6">
      <c r="A12" s="2" t="str">
        <f>VLOOKUP(B12,'[1]01材料学院'!$B$1:$S$65536,18,FALSE)</f>
        <v>A39</v>
      </c>
      <c r="B12" s="4" t="s">
        <v>33</v>
      </c>
      <c r="C12" s="2" t="str">
        <f>VLOOKUP(B12,'[1]01材料学院'!$B$1:$D$65536,3,FALSE)</f>
        <v>2023</v>
      </c>
      <c r="D12" s="5" t="s">
        <v>7</v>
      </c>
      <c r="E12" s="4" t="s">
        <v>24</v>
      </c>
      <c r="F12" s="4" t="s">
        <v>34</v>
      </c>
    </row>
    <row r="13" ht="16.5" spans="1:6">
      <c r="A13" s="2" t="str">
        <f>VLOOKUP(B13,'[1]01材料学院'!$B$1:$S$65536,18,FALSE)</f>
        <v>A40</v>
      </c>
      <c r="B13" s="4" t="s">
        <v>35</v>
      </c>
      <c r="C13" s="2" t="str">
        <f>VLOOKUP(B13,'[1]01材料学院'!$B$1:$D$65536,3,FALSE)</f>
        <v>2023</v>
      </c>
      <c r="D13" s="5" t="s">
        <v>11</v>
      </c>
      <c r="E13" s="4" t="s">
        <v>19</v>
      </c>
      <c r="F13" s="4" t="s">
        <v>36</v>
      </c>
    </row>
    <row r="14" ht="16.5" spans="1:6">
      <c r="A14" s="2" t="str">
        <f>VLOOKUP(B14,'[1]01材料学院'!$B$1:$S$65536,18,FALSE)</f>
        <v>A42</v>
      </c>
      <c r="B14" s="4" t="s">
        <v>37</v>
      </c>
      <c r="C14" s="2" t="str">
        <f>VLOOKUP(B14,'[1]01材料学院'!$B$1:$D$65536,3,FALSE)</f>
        <v>2023</v>
      </c>
      <c r="D14" s="5" t="s">
        <v>7</v>
      </c>
      <c r="E14" s="4" t="s">
        <v>24</v>
      </c>
      <c r="F14" s="4" t="s">
        <v>38</v>
      </c>
    </row>
    <row r="15" ht="16.5" spans="1:6">
      <c r="A15" s="2" t="str">
        <f>VLOOKUP(B15,'[1]01材料学院'!$B$1:$S$65536,18,FALSE)</f>
        <v>A45</v>
      </c>
      <c r="B15" s="4" t="s">
        <v>39</v>
      </c>
      <c r="C15" s="2" t="str">
        <f>VLOOKUP(B15,'[1]01材料学院'!$B$1:$D$65536,3,FALSE)</f>
        <v>2023</v>
      </c>
      <c r="D15" s="5" t="s">
        <v>11</v>
      </c>
      <c r="E15" s="4" t="s">
        <v>40</v>
      </c>
      <c r="F15" s="4" t="s">
        <v>41</v>
      </c>
    </row>
    <row r="16" ht="16.5" spans="1:6">
      <c r="A16" s="2" t="str">
        <f>VLOOKUP(B16,'[1]01材料学院'!$B$1:$S$65536,18,FALSE)</f>
        <v>A48</v>
      </c>
      <c r="B16" s="4" t="s">
        <v>42</v>
      </c>
      <c r="C16" s="2" t="str">
        <f>VLOOKUP(B16,'[1]01材料学院'!$B$1:$D$65536,3,FALSE)</f>
        <v>2023</v>
      </c>
      <c r="D16" s="5" t="s">
        <v>7</v>
      </c>
      <c r="E16" s="4" t="s">
        <v>29</v>
      </c>
      <c r="F16" s="4" t="s">
        <v>43</v>
      </c>
    </row>
    <row r="17" ht="16.5" spans="1:6">
      <c r="A17" s="2" t="str">
        <f>VLOOKUP(B17,'[1]01材料学院'!$B$1:$S$65536,18,FALSE)</f>
        <v>A49</v>
      </c>
      <c r="B17" s="4" t="s">
        <v>44</v>
      </c>
      <c r="C17" s="2" t="str">
        <f>VLOOKUP(B17,'[1]01材料学院'!$B$1:$D$65536,3,FALSE)</f>
        <v>2023</v>
      </c>
      <c r="D17" s="5" t="s">
        <v>11</v>
      </c>
      <c r="E17" s="4" t="s">
        <v>29</v>
      </c>
      <c r="F17" s="4" t="s">
        <v>45</v>
      </c>
    </row>
    <row r="18" ht="16.5" spans="1:6">
      <c r="A18" s="2" t="str">
        <f>VLOOKUP(B18,'[1]01材料学院'!$B$1:$S$65536,18,FALSE)</f>
        <v>A50</v>
      </c>
      <c r="B18" s="4" t="s">
        <v>46</v>
      </c>
      <c r="C18" s="2" t="str">
        <f>VLOOKUP(B18,'[1]01材料学院'!$B$1:$D$65536,3,FALSE)</f>
        <v>2023</v>
      </c>
      <c r="D18" s="5" t="s">
        <v>7</v>
      </c>
      <c r="E18" s="4" t="s">
        <v>24</v>
      </c>
      <c r="F18" s="4" t="s">
        <v>47</v>
      </c>
    </row>
    <row r="19" ht="16.5" spans="1:6">
      <c r="A19" s="2" t="str">
        <f>VLOOKUP(B19,'[1]01材料学院'!$B$1:$S$65536,18,FALSE)</f>
        <v>A52</v>
      </c>
      <c r="B19" s="4" t="s">
        <v>48</v>
      </c>
      <c r="C19" s="2" t="str">
        <f>VLOOKUP(B19,'[1]01材料学院'!$B$1:$D$65536,3,FALSE)</f>
        <v>2023</v>
      </c>
      <c r="D19" s="5" t="s">
        <v>11</v>
      </c>
      <c r="E19" s="4" t="s">
        <v>49</v>
      </c>
      <c r="F19" s="4" t="s">
        <v>50</v>
      </c>
    </row>
    <row r="20" ht="16.5" spans="1:6">
      <c r="A20" s="2" t="str">
        <f>VLOOKUP(B20,'[1]01材料学院'!$B$1:$S$65536,18,FALSE)</f>
        <v>A53</v>
      </c>
      <c r="B20" s="4" t="s">
        <v>51</v>
      </c>
      <c r="C20" s="2" t="str">
        <f>VLOOKUP(B20,'[1]01材料学院'!$B$1:$D$65536,3,FALSE)</f>
        <v>2023</v>
      </c>
      <c r="D20" s="5" t="s">
        <v>7</v>
      </c>
      <c r="E20" s="4" t="s">
        <v>12</v>
      </c>
      <c r="F20" s="4" t="s">
        <v>52</v>
      </c>
    </row>
    <row r="21" ht="16.5" spans="1:6">
      <c r="A21" s="2" t="str">
        <f>VLOOKUP(B21,'[1]01材料学院'!$B$1:$S$65536,18,FALSE)</f>
        <v>A54</v>
      </c>
      <c r="B21" s="4" t="s">
        <v>53</v>
      </c>
      <c r="C21" s="2" t="str">
        <f>VLOOKUP(B21,'[1]01材料学院'!$B$1:$D$65536,3,FALSE)</f>
        <v>2023</v>
      </c>
      <c r="D21" s="5" t="s">
        <v>11</v>
      </c>
      <c r="E21" s="4" t="s">
        <v>19</v>
      </c>
      <c r="F21" s="4" t="s">
        <v>54</v>
      </c>
    </row>
    <row r="22" ht="16.5" spans="1:6">
      <c r="A22" s="2" t="str">
        <f>VLOOKUP(B22,'[1]01材料学院'!$B$1:$S$65536,18,FALSE)</f>
        <v>A55</v>
      </c>
      <c r="B22" s="4" t="s">
        <v>55</v>
      </c>
      <c r="C22" s="2" t="str">
        <f>VLOOKUP(B22,'[1]01材料学院'!$B$1:$D$65536,3,FALSE)</f>
        <v>2024</v>
      </c>
      <c r="D22" s="5" t="s">
        <v>7</v>
      </c>
      <c r="E22" s="4" t="s">
        <v>12</v>
      </c>
      <c r="F22" s="4" t="s">
        <v>56</v>
      </c>
    </row>
    <row r="23" ht="16.5" spans="1:6">
      <c r="A23" s="2" t="str">
        <f>VLOOKUP(B23,'[1]01材料学院'!$B$1:$S$65536,18,FALSE)</f>
        <v>A56</v>
      </c>
      <c r="B23" s="4" t="s">
        <v>57</v>
      </c>
      <c r="C23" s="2" t="str">
        <f>VLOOKUP(B23,'[1]01材料学院'!$B$1:$D$65536,3,FALSE)</f>
        <v>2024</v>
      </c>
      <c r="D23" s="5" t="s">
        <v>11</v>
      </c>
      <c r="E23" s="4" t="s">
        <v>29</v>
      </c>
      <c r="F23" s="4" t="s">
        <v>58</v>
      </c>
    </row>
    <row r="24" ht="16.5" spans="1:6">
      <c r="A24" s="2" t="str">
        <f>VLOOKUP(B24,'[1]01材料学院'!$B$1:$S$65536,18,FALSE)</f>
        <v>A58</v>
      </c>
      <c r="B24" s="4" t="s">
        <v>59</v>
      </c>
      <c r="C24" s="2" t="str">
        <f>VLOOKUP(B24,'[1]01材料学院'!$B$1:$D$65536,3,FALSE)</f>
        <v>2024</v>
      </c>
      <c r="D24" s="5" t="s">
        <v>7</v>
      </c>
      <c r="E24" s="4" t="s">
        <v>24</v>
      </c>
      <c r="F24" s="4" t="s">
        <v>60</v>
      </c>
    </row>
    <row r="25" ht="16.5" spans="1:6">
      <c r="A25" s="2" t="str">
        <f>VLOOKUP(B25,'[1]01材料学院'!$B$1:$S$65536,18,FALSE)</f>
        <v>A59</v>
      </c>
      <c r="B25" s="4" t="s">
        <v>61</v>
      </c>
      <c r="C25" s="2" t="str">
        <f>VLOOKUP(B25,'[1]01材料学院'!$B$1:$D$65536,3,FALSE)</f>
        <v>2024</v>
      </c>
      <c r="D25" s="5" t="s">
        <v>11</v>
      </c>
      <c r="E25" s="4" t="s">
        <v>19</v>
      </c>
      <c r="F25" s="4" t="s">
        <v>62</v>
      </c>
    </row>
    <row r="26" ht="16.5" spans="1:6">
      <c r="A26" s="2" t="str">
        <f>VLOOKUP(B26,'[1]01材料学院'!$B$1:$S$65536,18,FALSE)</f>
        <v>A60</v>
      </c>
      <c r="B26" s="4" t="s">
        <v>63</v>
      </c>
      <c r="C26" s="2" t="str">
        <f>VLOOKUP(B26,'[1]01材料学院'!$B$1:$D$65536,3,FALSE)</f>
        <v>2024</v>
      </c>
      <c r="D26" s="5" t="s">
        <v>7</v>
      </c>
      <c r="E26" s="4" t="s">
        <v>24</v>
      </c>
      <c r="F26" s="4" t="s">
        <v>64</v>
      </c>
    </row>
    <row r="27" ht="16.5" spans="1:6">
      <c r="A27" s="2" t="str">
        <f>VLOOKUP(B27,'[1]01材料学院'!$B$1:$S$65536,18,FALSE)</f>
        <v>A61</v>
      </c>
      <c r="B27" s="4" t="s">
        <v>65</v>
      </c>
      <c r="C27" s="2" t="str">
        <f>VLOOKUP(B27,'[1]01材料学院'!$B$1:$D$65536,3,FALSE)</f>
        <v>2024</v>
      </c>
      <c r="D27" s="5" t="s">
        <v>11</v>
      </c>
      <c r="E27" s="4" t="s">
        <v>24</v>
      </c>
      <c r="F27" s="4" t="s">
        <v>66</v>
      </c>
    </row>
    <row r="28" ht="16.5" spans="1:6">
      <c r="A28" s="2" t="str">
        <f>VLOOKUP(B28,'[1]01材料学院'!$B$1:$S$65536,18,FALSE)</f>
        <v>A62</v>
      </c>
      <c r="B28" s="4" t="s">
        <v>67</v>
      </c>
      <c r="C28" s="2" t="str">
        <f>VLOOKUP(B28,'[1]01材料学院'!$B$1:$D$65536,3,FALSE)</f>
        <v>2024</v>
      </c>
      <c r="D28" s="5" t="s">
        <v>7</v>
      </c>
      <c r="E28" s="4" t="s">
        <v>68</v>
      </c>
      <c r="F28" s="4" t="s">
        <v>69</v>
      </c>
    </row>
    <row r="29" ht="16.5" spans="1:6">
      <c r="A29" s="2" t="str">
        <f>VLOOKUP(B29,'[1]01材料学院'!$B$1:$S$65536,18,FALSE)</f>
        <v>A63</v>
      </c>
      <c r="B29" s="4" t="s">
        <v>70</v>
      </c>
      <c r="C29" s="2" t="str">
        <f>VLOOKUP(B29,'[1]01材料学院'!$B$1:$D$65536,3,FALSE)</f>
        <v>2024</v>
      </c>
      <c r="D29" s="5" t="s">
        <v>11</v>
      </c>
      <c r="E29" s="4" t="s">
        <v>24</v>
      </c>
      <c r="F29" s="4" t="s">
        <v>71</v>
      </c>
    </row>
    <row r="30" ht="16.5" spans="1:6">
      <c r="A30" s="2" t="str">
        <f>VLOOKUP(B30,'[1]01材料学院'!$B$1:$S$65536,18,FALSE)</f>
        <v>A64</v>
      </c>
      <c r="B30" s="4" t="s">
        <v>72</v>
      </c>
      <c r="C30" s="2" t="str">
        <f>VLOOKUP(B30,'[1]01材料学院'!$B$1:$D$65536,3,FALSE)</f>
        <v>2024</v>
      </c>
      <c r="D30" s="5" t="s">
        <v>7</v>
      </c>
      <c r="E30" s="4" t="s">
        <v>29</v>
      </c>
      <c r="F30" s="4" t="s">
        <v>73</v>
      </c>
    </row>
    <row r="31" ht="16.5" spans="1:6">
      <c r="A31" s="2" t="str">
        <f>VLOOKUP(B31,'[1]01材料学院'!$B$1:$S$65536,18,FALSE)</f>
        <v>A65</v>
      </c>
      <c r="B31" s="4" t="s">
        <v>74</v>
      </c>
      <c r="C31" s="2" t="str">
        <f>VLOOKUP(B31,'[1]01材料学院'!$B$1:$D$65536,3,FALSE)</f>
        <v>2024</v>
      </c>
      <c r="D31" s="5" t="s">
        <v>11</v>
      </c>
      <c r="E31" s="4" t="s">
        <v>24</v>
      </c>
      <c r="F31" s="4" t="s">
        <v>75</v>
      </c>
    </row>
    <row r="32" ht="16.5" spans="1:6">
      <c r="A32" s="2" t="str">
        <f>VLOOKUP(B32,'[1]01材料学院'!$B$1:$S$65536,18,FALSE)</f>
        <v>A66</v>
      </c>
      <c r="B32" s="4" t="s">
        <v>76</v>
      </c>
      <c r="C32" s="2" t="str">
        <f>VLOOKUP(B32,'[1]01材料学院'!$B$1:$D$65536,3,FALSE)</f>
        <v>2024</v>
      </c>
      <c r="D32" s="5" t="s">
        <v>7</v>
      </c>
      <c r="E32" s="4" t="s">
        <v>12</v>
      </c>
      <c r="F32" s="4" t="s">
        <v>77</v>
      </c>
    </row>
    <row r="33" ht="16.5" spans="1:6">
      <c r="A33" s="2" t="str">
        <f>VLOOKUP(B33,'[1]01材料学院'!$B$1:$S$65536,18,FALSE)</f>
        <v>A67</v>
      </c>
      <c r="B33" s="4" t="s">
        <v>78</v>
      </c>
      <c r="C33" s="2" t="str">
        <f>VLOOKUP(B33,'[1]01材料学院'!$B$1:$D$65536,3,FALSE)</f>
        <v>2024</v>
      </c>
      <c r="D33" s="5" t="s">
        <v>11</v>
      </c>
      <c r="E33" s="4" t="s">
        <v>19</v>
      </c>
      <c r="F33" s="4" t="s">
        <v>79</v>
      </c>
    </row>
    <row r="34" ht="16.5" spans="1:6">
      <c r="A34" s="2" t="str">
        <f>VLOOKUP(B34,'[1]01材料学院'!$B$1:$S$65536,18,FALSE)</f>
        <v>A68</v>
      </c>
      <c r="B34" s="4" t="s">
        <v>80</v>
      </c>
      <c r="C34" s="2" t="str">
        <f>VLOOKUP(B34,'[1]01材料学院'!$B$1:$D$65536,3,FALSE)</f>
        <v>2024</v>
      </c>
      <c r="D34" s="5" t="s">
        <v>7</v>
      </c>
      <c r="E34" s="4" t="s">
        <v>12</v>
      </c>
      <c r="F34" s="4" t="s">
        <v>81</v>
      </c>
    </row>
    <row r="35" ht="16.5" spans="1:6">
      <c r="A35" s="2" t="str">
        <f>VLOOKUP(B35,'[1]01材料学院'!$B$1:$S$65536,18,FALSE)</f>
        <v>A69</v>
      </c>
      <c r="B35" s="4" t="s">
        <v>82</v>
      </c>
      <c r="C35" s="2" t="str">
        <f>VLOOKUP(B35,'[1]01材料学院'!$B$1:$D$65536,3,FALSE)</f>
        <v>2024</v>
      </c>
      <c r="D35" s="5" t="s">
        <v>11</v>
      </c>
      <c r="E35" s="4" t="s">
        <v>19</v>
      </c>
      <c r="F35" s="4" t="s">
        <v>83</v>
      </c>
    </row>
    <row r="36" ht="16.5" spans="1:6">
      <c r="A36" s="2" t="str">
        <f>VLOOKUP(B36,'[1]01材料学院'!$B$1:$S$65536,18,FALSE)</f>
        <v>A70</v>
      </c>
      <c r="B36" s="4" t="s">
        <v>84</v>
      </c>
      <c r="C36" s="2" t="str">
        <f>VLOOKUP(B36,'[1]01材料学院'!$B$1:$D$65536,3,FALSE)</f>
        <v>2024</v>
      </c>
      <c r="D36" s="5" t="s">
        <v>7</v>
      </c>
      <c r="E36" s="4" t="s">
        <v>24</v>
      </c>
      <c r="F36" s="4" t="s">
        <v>85</v>
      </c>
    </row>
    <row r="37" ht="16.5" spans="1:6">
      <c r="A37" s="2" t="str">
        <f>VLOOKUP(B37,'[1]01材料学院'!$B$1:$S$65536,18,FALSE)</f>
        <v>A71</v>
      </c>
      <c r="B37" s="4" t="s">
        <v>86</v>
      </c>
      <c r="C37" s="2" t="str">
        <f>VLOOKUP(B37,'[1]01材料学院'!$B$1:$D$65536,3,FALSE)</f>
        <v>2024</v>
      </c>
      <c r="D37" s="5" t="s">
        <v>11</v>
      </c>
      <c r="E37" s="4" t="s">
        <v>87</v>
      </c>
      <c r="F37" s="4" t="s">
        <v>88</v>
      </c>
    </row>
    <row r="38" ht="16.5" spans="1:6">
      <c r="A38" s="2" t="str">
        <f>VLOOKUP(B38,'[1]01材料学院'!$B$1:$S$65536,18,FALSE)</f>
        <v>A72</v>
      </c>
      <c r="B38" s="4" t="s">
        <v>89</v>
      </c>
      <c r="C38" s="2" t="str">
        <f>VLOOKUP(B38,'[1]01材料学院'!$B$1:$D$65536,3,FALSE)</f>
        <v>2024</v>
      </c>
      <c r="D38" s="5" t="s">
        <v>7</v>
      </c>
      <c r="E38" s="4" t="s">
        <v>19</v>
      </c>
      <c r="F38" s="4" t="s">
        <v>90</v>
      </c>
    </row>
  </sheetData>
  <sortState ref="A2:F38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费亦桐</dc:creator>
  <cp:lastModifiedBy>阳眼</cp:lastModifiedBy>
  <dcterms:created xsi:type="dcterms:W3CDTF">2025-05-15T11:53:00Z</dcterms:created>
  <dcterms:modified xsi:type="dcterms:W3CDTF">2025-05-15T12:21:33Z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ED4158E219F5431F944B778551A445EC_11</vt:lpwstr>
  </property>
  <property fmtid="{D5CDD505-2E9C-101B-9397-08002B2CF9AE}" pid="3" name="KSOProductBuildVer">
    <vt:lpwstr>2052-12.1.0.21171</vt:lpwstr>
  </property>
</Properties>
</file>